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48" tabRatio="599" firstSheet="2" activeTab="7"/>
  </bookViews>
  <sheets>
    <sheet name="US Sen" sheetId="1" r:id="rId1"/>
    <sheet name="US Rep" sheetId="2" r:id="rId2"/>
    <sheet name="Gov &amp; Lt Gov" sheetId="3" r:id="rId3"/>
    <sheet name="Sec St &amp; St Cont" sheetId="4" r:id="rId4"/>
    <sheet name="St Treas &amp; AG" sheetId="5" r:id="rId5"/>
    <sheet name="Sup Int" sheetId="6" r:id="rId6"/>
    <sheet name="Judicial" sheetId="7" r:id="rId7"/>
    <sheet name="Voting Stats" sheetId="8" r:id="rId8"/>
    <sheet name="Leg 2" sheetId="9" r:id="rId9"/>
    <sheet name="Leg 3" sheetId="10" r:id="rId10"/>
    <sheet name="Leg 4" sheetId="11" r:id="rId11"/>
    <sheet name="Co Comm &amp; Clerk" sheetId="12" r:id="rId12"/>
    <sheet name="Co Treas - Coroner" sheetId="13" r:id="rId13"/>
    <sheet name="Dist Jdg" sheetId="14" r:id="rId14"/>
    <sheet name="Prect Comm" sheetId="15" r:id="rId15"/>
    <sheet name="Hayden City" sheetId="16" r:id="rId16"/>
  </sheets>
  <definedNames>
    <definedName name="_xlnm.Print_Titles" localSheetId="11">'Co Comm &amp; Clerk'!$A:$A,'Co Comm &amp; Clerk'!$1:$6</definedName>
    <definedName name="_xlnm.Print_Titles" localSheetId="12">'Co Treas - Coroner'!$A:$A,'Co Treas - Coroner'!$1:$6</definedName>
    <definedName name="_xlnm.Print_Titles" localSheetId="13">'Dist Jdg'!$A:$A,'Dist Jdg'!$1:$6</definedName>
    <definedName name="_xlnm.Print_Titles" localSheetId="2">'Gov &amp; Lt Gov'!$A:$A,'Gov &amp; Lt Gov'!$1:$6</definedName>
    <definedName name="_xlnm.Print_Titles" localSheetId="15">'Hayden City'!$A:$A,'Hayden City'!$1:$6</definedName>
    <definedName name="_xlnm.Print_Titles" localSheetId="6">'Judicial'!$A:$A,'Judicial'!$1:$6</definedName>
    <definedName name="_xlnm.Print_Titles" localSheetId="8">'Leg 2'!$A:$A,'Leg 2'!$1:$6</definedName>
    <definedName name="_xlnm.Print_Titles" localSheetId="9">'Leg 3'!$A:$A,'Leg 3'!$1:$6</definedName>
    <definedName name="_xlnm.Print_Titles" localSheetId="10">'Leg 4'!$A:$A,'Leg 4'!$1:$6</definedName>
    <definedName name="_xlnm.Print_Titles" localSheetId="14">'Prect Comm'!$1:$3</definedName>
    <definedName name="_xlnm.Print_Titles" localSheetId="3">'Sec St &amp; St Cont'!$A:$A,'Sec St &amp; St Cont'!$1:$6</definedName>
    <definedName name="_xlnm.Print_Titles" localSheetId="4">'St Treas &amp; AG'!$A:$A,'St Treas &amp; AG'!$1:$6</definedName>
    <definedName name="_xlnm.Print_Titles" localSheetId="5">'Sup Int'!$A:$A,'Sup Int'!$1:$6</definedName>
    <definedName name="_xlnm.Print_Titles" localSheetId="1">'US Rep'!$A:$A,'US Rep'!$1:$6</definedName>
    <definedName name="_xlnm.Print_Titles" localSheetId="0">'US Sen'!$A:$A,'US Sen'!$1:$6</definedName>
    <definedName name="_xlnm.Print_Titles" localSheetId="7">'Voting Stats'!$A:$A,'Voting Stats'!$1:$6</definedName>
  </definedNames>
  <calcPr fullCalcOnLoad="1"/>
</workbook>
</file>

<file path=xl/sharedStrings.xml><?xml version="1.0" encoding="utf-8"?>
<sst xmlns="http://schemas.openxmlformats.org/spreadsheetml/2006/main" count="786" uniqueCount="342">
  <si>
    <t>CO. TOTAL</t>
  </si>
  <si>
    <t>DISTRICT 1</t>
  </si>
  <si>
    <t>GOVERNOR</t>
  </si>
  <si>
    <t>DEM</t>
  </si>
  <si>
    <t>REP</t>
  </si>
  <si>
    <t>SECRETARY</t>
  </si>
  <si>
    <t>STATE</t>
  </si>
  <si>
    <t>ATTORNEY</t>
  </si>
  <si>
    <t>SUPERINTENDENT OF</t>
  </si>
  <si>
    <t>OF STATE</t>
  </si>
  <si>
    <t>CONTROLLER</t>
  </si>
  <si>
    <t>TREASURER</t>
  </si>
  <si>
    <t>GENERAL</t>
  </si>
  <si>
    <t>PUBLIC INSTRUCTION</t>
  </si>
  <si>
    <t>VOTING</t>
  </si>
  <si>
    <t>STATISTICS</t>
  </si>
  <si>
    <t>Precinct</t>
  </si>
  <si>
    <t>ST REP A</t>
  </si>
  <si>
    <t>ST REP B</t>
  </si>
  <si>
    <t>APPELLATE</t>
  </si>
  <si>
    <t>COURT</t>
  </si>
  <si>
    <t>JUSTICE</t>
  </si>
  <si>
    <t>Total Number of Registered Voters at Cutoff</t>
  </si>
  <si>
    <t>% of Registered
Voters That Voted</t>
  </si>
  <si>
    <t>ST SEN</t>
  </si>
  <si>
    <t>SUPREME COURT</t>
  </si>
  <si>
    <t>To Succeed:</t>
  </si>
  <si>
    <t>COURT JUDGE</t>
  </si>
  <si>
    <t>Total Number of
Registered Voters</t>
  </si>
  <si>
    <t>Number of
Ballots Cast</t>
  </si>
  <si>
    <t>COUNTY</t>
  </si>
  <si>
    <t>COMMISSIONER</t>
  </si>
  <si>
    <t>THE DISTRICT</t>
  </si>
  <si>
    <t>CLERK OF</t>
  </si>
  <si>
    <t>ASSESSOR</t>
  </si>
  <si>
    <t>CORONER</t>
  </si>
  <si>
    <t>DISTRICT JUDGE</t>
  </si>
  <si>
    <t>PARTY</t>
  </si>
  <si>
    <t>Republican</t>
  </si>
  <si>
    <t>VOTES RECEIVED</t>
  </si>
  <si>
    <t>CANDIDATE NAME</t>
  </si>
  <si>
    <t>LEGISLATIVE DIST 2</t>
  </si>
  <si>
    <t>Judge Gibler</t>
  </si>
  <si>
    <t>Judge Mitchell</t>
  </si>
  <si>
    <t>William Bryk</t>
  </si>
  <si>
    <t>Harley D. Brown</t>
  </si>
  <si>
    <t>Raul R. Labrador</t>
  </si>
  <si>
    <t>Walt Bayes</t>
  </si>
  <si>
    <t>C.L. "Butch" Otter</t>
  </si>
  <si>
    <t>Brad Little</t>
  </si>
  <si>
    <t>Todd Hatfield</t>
  </si>
  <si>
    <t>Ron Crane</t>
  </si>
  <si>
    <t>Lawrence Wasden</t>
  </si>
  <si>
    <t>DIST 2</t>
  </si>
  <si>
    <t>Judge Haynes</t>
  </si>
  <si>
    <t>LIEUTENANT</t>
  </si>
  <si>
    <t>LEGISLATIVE DIST 3</t>
  </si>
  <si>
    <t>Steve Vick</t>
  </si>
  <si>
    <t>Vito Barbieri</t>
  </si>
  <si>
    <t>Fred Meckel</t>
  </si>
  <si>
    <t>Duane Rasmussen</t>
  </si>
  <si>
    <t>LEGISLATIVE DIST 4</t>
  </si>
  <si>
    <t>Marge Chadderdon</t>
  </si>
  <si>
    <t>John W Goedde</t>
  </si>
  <si>
    <t>Paula Marano</t>
  </si>
  <si>
    <t>Kathleen Sims</t>
  </si>
  <si>
    <t>Bob Nonini</t>
  </si>
  <si>
    <t>Frank N. Henderson</t>
  </si>
  <si>
    <t>Elmer "Rick" Currie</t>
  </si>
  <si>
    <t>Debbie Wilkey</t>
  </si>
  <si>
    <t>Fred M. Gibler</t>
  </si>
  <si>
    <t>Lansing L. Haynes</t>
  </si>
  <si>
    <t>PRECINCT</t>
  </si>
  <si>
    <t>Thomas Robinson</t>
  </si>
  <si>
    <t>Shirley McFaddan</t>
  </si>
  <si>
    <t>Dale R. Broadsword</t>
  </si>
  <si>
    <t>Tina Jacobson</t>
  </si>
  <si>
    <t>Larry L. Berreth</t>
  </si>
  <si>
    <t>Donna L. Montgomery</t>
  </si>
  <si>
    <t>Sheila Gary</t>
  </si>
  <si>
    <t>Ruthie Johnson</t>
  </si>
  <si>
    <t>Matthew Roetter</t>
  </si>
  <si>
    <t>Ronald K. Johnson</t>
  </si>
  <si>
    <t xml:space="preserve">Republican </t>
  </si>
  <si>
    <t>Joe Malloy</t>
  </si>
  <si>
    <t>Claudia D. Moberg</t>
  </si>
  <si>
    <t>Emil Torp</t>
  </si>
  <si>
    <t>John Cross</t>
  </si>
  <si>
    <t>Vern Decker</t>
  </si>
  <si>
    <t>Kale Lowman</t>
  </si>
  <si>
    <t>Luke Sommer</t>
  </si>
  <si>
    <t>Jacquie Mayo</t>
  </si>
  <si>
    <t>Barbara Hedden</t>
  </si>
  <si>
    <t>Barry McHugh</t>
  </si>
  <si>
    <t>Allen Richardson</t>
  </si>
  <si>
    <t>Janet G. Callen</t>
  </si>
  <si>
    <t>Jim Brannon</t>
  </si>
  <si>
    <t>Gary Ingram</t>
  </si>
  <si>
    <t>Julie Chadderdon</t>
  </si>
  <si>
    <t>Bjorn Handeen</t>
  </si>
  <si>
    <t>Sharon Culbreth</t>
  </si>
  <si>
    <t>Anita L. Banta</t>
  </si>
  <si>
    <t>Tony Wisniewski</t>
  </si>
  <si>
    <t>Jeff Tyler</t>
  </si>
  <si>
    <t>Jerry Shriner</t>
  </si>
  <si>
    <t>Terri A. Capshaw</t>
  </si>
  <si>
    <t>George Mitchell</t>
  </si>
  <si>
    <t>Republican-W/I</t>
  </si>
  <si>
    <t>Sheila Waller</t>
  </si>
  <si>
    <t>John T. Mitchell</t>
  </si>
  <si>
    <t>Philip A. Clements</t>
  </si>
  <si>
    <t>SENATOR</t>
  </si>
  <si>
    <t xml:space="preserve">UNITED STATES </t>
  </si>
  <si>
    <t>UNITED STATES</t>
  </si>
  <si>
    <t>REPRESENTATIVE</t>
  </si>
  <si>
    <t>Democratic</t>
  </si>
  <si>
    <t>PRECINCT COMMITTEEMAN</t>
  </si>
  <si>
    <t>Nels Mitchell</t>
  </si>
  <si>
    <t>Jeremy "T" Anderson</t>
  </si>
  <si>
    <t>Jim Risch</t>
  </si>
  <si>
    <t>Ryan Andrew Barone</t>
  </si>
  <si>
    <t>Shirley G. Ringo</t>
  </si>
  <si>
    <t>Sean Blackwell</t>
  </si>
  <si>
    <t>Michael Greenway</t>
  </si>
  <si>
    <t>Lisa Marie</t>
  </si>
  <si>
    <t>Reed C. McCandless</t>
  </si>
  <si>
    <t>A.J. Balukoff</t>
  </si>
  <si>
    <t>Terry Kerr</t>
  </si>
  <si>
    <t>Russell M. Fulcher</t>
  </si>
  <si>
    <t>Bert Marley</t>
  </si>
  <si>
    <t>Jim Chmelik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</si>
  <si>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</si>
  <si>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</si>
  <si>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</si>
  <si>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</si>
  <si>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</si>
  <si>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</si>
  <si>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</si>
  <si>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</si>
  <si>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</si>
  <si>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70</t>
  </si>
  <si>
    <t>Holli Woodings</t>
  </si>
  <si>
    <t>Lawerence E. Denney</t>
  </si>
  <si>
    <t>Evan S. Frasure</t>
  </si>
  <si>
    <t>Phil McGrane</t>
  </si>
  <si>
    <t>Mitch Toryanski</t>
  </si>
  <si>
    <t>Brandon D Woolf</t>
  </si>
  <si>
    <t>Deborah Silver</t>
  </si>
  <si>
    <t>W. Lane Startin</t>
  </si>
  <si>
    <t>Bruce S. Bistline</t>
  </si>
  <si>
    <t>C.T. "Chris" Troupis</t>
  </si>
  <si>
    <t>Jana Jones</t>
  </si>
  <si>
    <t>John R. Eynon</t>
  </si>
  <si>
    <t>Andrew Grover</t>
  </si>
  <si>
    <t>Randy Jensen</t>
  </si>
  <si>
    <t>Sherri Ybarra</t>
  </si>
  <si>
    <t>Joel Horton</t>
  </si>
  <si>
    <t>Warren E. Jones</t>
  </si>
  <si>
    <t>Sergio A. Gutierrez</t>
  </si>
  <si>
    <t>William "Breck" Seiniger</t>
  </si>
  <si>
    <t>Number Election
Day Registrants</t>
  </si>
  <si>
    <t>Cheryl Stransky</t>
  </si>
  <si>
    <t>Fritz Wiedenhoff</t>
  </si>
  <si>
    <t>Ed Morse</t>
  </si>
  <si>
    <t>Eric Redman</t>
  </si>
  <si>
    <t>Patrick Whalen</t>
  </si>
  <si>
    <t>Michelle Lippert</t>
  </si>
  <si>
    <t>Ron Mendive</t>
  </si>
  <si>
    <t>Terry C. Werner</t>
  </si>
  <si>
    <t>Don Cheatham</t>
  </si>
  <si>
    <t>Greg Gfeller</t>
  </si>
  <si>
    <t>Jeff Ward</t>
  </si>
  <si>
    <t>Mary Souza</t>
  </si>
  <si>
    <t>Lucas "Luke" Malek</t>
  </si>
  <si>
    <t>Toby Schindelbeck</t>
  </si>
  <si>
    <t>Anne Nesse</t>
  </si>
  <si>
    <t>69</t>
  </si>
  <si>
    <t>37</t>
  </si>
  <si>
    <t>62</t>
  </si>
  <si>
    <t>DIST 1</t>
  </si>
  <si>
    <t>Tamra D. Dale II</t>
  </si>
  <si>
    <t>Bruce Noble</t>
  </si>
  <si>
    <t>Marc Eberlein</t>
  </si>
  <si>
    <t>Tim Herzog</t>
  </si>
  <si>
    <t>Todd Tondee</t>
  </si>
  <si>
    <t>David Stewart</t>
  </si>
  <si>
    <t>Larry M. Belmont</t>
  </si>
  <si>
    <t>Alanna Brooks</t>
  </si>
  <si>
    <t>Don Pischner</t>
  </si>
  <si>
    <t>Janet Callen</t>
  </si>
  <si>
    <t>Gordy Ormesher</t>
  </si>
  <si>
    <t>Steven D. Matheson</t>
  </si>
  <si>
    <t>Laurie Thomas</t>
  </si>
  <si>
    <t>Larry Spencer</t>
  </si>
  <si>
    <t>Patrick Galles</t>
  </si>
  <si>
    <t>Michael G. (Mike) McDowell</t>
  </si>
  <si>
    <t>Warren Keene</t>
  </si>
  <si>
    <t>Judge Buchanan</t>
  </si>
  <si>
    <t>Barbara Buchanan</t>
  </si>
  <si>
    <t>Judge Christensen</t>
  </si>
  <si>
    <t>Richard S. Christensen</t>
  </si>
  <si>
    <t>Judge Simpson</t>
  </si>
  <si>
    <t>Benjamin R. Simpson</t>
  </si>
  <si>
    <t>Hans Neumann</t>
  </si>
  <si>
    <t>Karen Sullivan</t>
  </si>
  <si>
    <t>Melanie Vander Feer</t>
  </si>
  <si>
    <t>Thomas H. Godbold</t>
  </si>
  <si>
    <t>Herbert D. Huseland</t>
  </si>
  <si>
    <t>Clay Theander</t>
  </si>
  <si>
    <t>Jeffrey L. Smith</t>
  </si>
  <si>
    <t>Tom Pearson</t>
  </si>
  <si>
    <t>Mark Fisher</t>
  </si>
  <si>
    <t>David M. Crane</t>
  </si>
  <si>
    <t>Michael M. Scott</t>
  </si>
  <si>
    <t>Dave Paul</t>
  </si>
  <si>
    <t>Neil Oliver</t>
  </si>
  <si>
    <t>Barbara J. Forgacs</t>
  </si>
  <si>
    <t>Jason C. Hollibaugh</t>
  </si>
  <si>
    <t>Jennifer Locke</t>
  </si>
  <si>
    <t>Don Bradway</t>
  </si>
  <si>
    <t>Kimberly J. Edmondson</t>
  </si>
  <si>
    <t>Kellie Palm</t>
  </si>
  <si>
    <t>Heidi VonLind</t>
  </si>
  <si>
    <t>Tara Arts</t>
  </si>
  <si>
    <t>Jonathon W. Kellers</t>
  </si>
  <si>
    <t>Jim Hollingsworth</t>
  </si>
  <si>
    <t>Janet Campbell</t>
  </si>
  <si>
    <t>Ron Honner</t>
  </si>
  <si>
    <t>Talisa "Abbi" Sonesen</t>
  </si>
  <si>
    <t>Dan J. Malcolm</t>
  </si>
  <si>
    <t>Paul Mitchell</t>
  </si>
  <si>
    <t>Michael "Mic" Armon</t>
  </si>
  <si>
    <t>Carrol DeMartini</t>
  </si>
  <si>
    <t>Nathan Tull</t>
  </si>
  <si>
    <t>Wendy Medlock</t>
  </si>
  <si>
    <t>David D. Kimball</t>
  </si>
  <si>
    <t>Jake Medlock</t>
  </si>
  <si>
    <t>Thomas R. Macy</t>
  </si>
  <si>
    <t>Russell D. Lewis</t>
  </si>
  <si>
    <t>Michael P. Burgess</t>
  </si>
  <si>
    <t>Bryan Crabtree</t>
  </si>
  <si>
    <t>Richard Houser</t>
  </si>
  <si>
    <t>Patrick Lippert</t>
  </si>
  <si>
    <t>Bob McBride</t>
  </si>
  <si>
    <t>Carol Goodman</t>
  </si>
  <si>
    <t>Agnes C. Kane</t>
  </si>
  <si>
    <t>Norman H. Leffler</t>
  </si>
  <si>
    <t>Julie Donohoe</t>
  </si>
  <si>
    <t>Brent Everson</t>
  </si>
  <si>
    <t>Dean Isaacson</t>
  </si>
  <si>
    <t>Democratic-W/I</t>
  </si>
  <si>
    <t>David Armstrong</t>
  </si>
  <si>
    <t>Norman McCormick</t>
  </si>
  <si>
    <t>Laura Rumpler</t>
  </si>
  <si>
    <t>Donald L. Knapp</t>
  </si>
  <si>
    <t>Michael G. "Mike" McDowell</t>
  </si>
  <si>
    <t>Barbara J. Babic</t>
  </si>
  <si>
    <t>John W. McHugh</t>
  </si>
  <si>
    <t>George E. "Ed" Torrence</t>
  </si>
  <si>
    <t>LaDonna L. Beaumont</t>
  </si>
  <si>
    <t>Sherry Ann Maxwell</t>
  </si>
  <si>
    <t>Stephen Bruno</t>
  </si>
  <si>
    <t>Shane Baldwin</t>
  </si>
  <si>
    <t>Sidney C. Smith</t>
  </si>
  <si>
    <t>Stanley Drennan</t>
  </si>
  <si>
    <t>Douglas V. Rall</t>
  </si>
  <si>
    <t>Barbara Ann Harris</t>
  </si>
  <si>
    <t>Phil Morgan</t>
  </si>
  <si>
    <t>Matthew R. Robinson</t>
  </si>
  <si>
    <t>Jeff Ames</t>
  </si>
  <si>
    <t>Douglas B. Hahn</t>
  </si>
  <si>
    <t>Thomas J. Cronin</t>
  </si>
  <si>
    <t>Dirk Mendive</t>
  </si>
  <si>
    <t>Zachary Kohl</t>
  </si>
  <si>
    <t>Craig Moss</t>
  </si>
  <si>
    <t>Stanley Moe</t>
  </si>
  <si>
    <t>Sara "Sally" Caruso</t>
  </si>
  <si>
    <t>Anthony Marsters</t>
  </si>
  <si>
    <t>Robert R. Hollingsworth</t>
  </si>
  <si>
    <t>J.B. Whipple</t>
  </si>
  <si>
    <t>Chad Ross</t>
  </si>
  <si>
    <t>John W. Malloy</t>
  </si>
  <si>
    <t>Kevin Rogers</t>
  </si>
  <si>
    <t>Richard J. Teich</t>
  </si>
  <si>
    <t>Collin L. Coles</t>
  </si>
  <si>
    <t>Katie Bane</t>
  </si>
  <si>
    <t>Douglas J. Balija</t>
  </si>
  <si>
    <t>Peter Riggs</t>
  </si>
  <si>
    <t>Kenneth Renner</t>
  </si>
  <si>
    <t>Gary D. Mitchell</t>
  </si>
  <si>
    <t>Michael Eder</t>
  </si>
  <si>
    <t>Dale A. Herboldt</t>
  </si>
  <si>
    <t>Andrew Whipple</t>
  </si>
  <si>
    <t>Harvey Brannigan</t>
  </si>
  <si>
    <t>Paula Neils</t>
  </si>
  <si>
    <t>Dorothy Cook</t>
  </si>
  <si>
    <t>Vicky Sandra Boynton</t>
  </si>
  <si>
    <t>Peggy Capes</t>
  </si>
  <si>
    <t>Kristen Storey</t>
  </si>
  <si>
    <t>Patrick L. Fesler</t>
  </si>
  <si>
    <t>Mary M. Murdock</t>
  </si>
  <si>
    <t>Carolyn F. Mattoon</t>
  </si>
  <si>
    <t>Jean Kohles</t>
  </si>
  <si>
    <t>Will Neal</t>
  </si>
  <si>
    <t>Christina Kelly</t>
  </si>
  <si>
    <t>Jane B. Anderson</t>
  </si>
  <si>
    <t>Gary Edwards</t>
  </si>
  <si>
    <t>Patricia E. Murman</t>
  </si>
  <si>
    <t>Bob Anderson</t>
  </si>
  <si>
    <t>Robin L. Palmer</t>
  </si>
  <si>
    <t>Michael Teague</t>
  </si>
  <si>
    <t>Maria Sullivan</t>
  </si>
  <si>
    <t>Bruce Hansen</t>
  </si>
  <si>
    <t>Adela C. Sussman</t>
  </si>
  <si>
    <t>Byrl Cinnamon</t>
  </si>
  <si>
    <t>Warren C. Middlemist</t>
  </si>
  <si>
    <t>Ardyce Lee Plumlee</t>
  </si>
  <si>
    <t>Susan Manthey</t>
  </si>
  <si>
    <t>Sean Walsh</t>
  </si>
  <si>
    <t>Cindy J. Algeo</t>
  </si>
  <si>
    <t>Larry Belmont</t>
  </si>
  <si>
    <t>Bill Smith</t>
  </si>
  <si>
    <t>George Sayler</t>
  </si>
  <si>
    <t>D. Justin StormoGipson</t>
  </si>
  <si>
    <t>Barbara Howard</t>
  </si>
  <si>
    <t>Bob Edwards</t>
  </si>
  <si>
    <t>Marian Bruno</t>
  </si>
  <si>
    <t>Ben Theard</t>
  </si>
  <si>
    <t>Richard A. Rolland</t>
  </si>
  <si>
    <t>CITY OF</t>
  </si>
  <si>
    <t>HAYDEN LAKE</t>
  </si>
  <si>
    <t>WATER SYSTEM</t>
  </si>
  <si>
    <t>QUESTION</t>
  </si>
  <si>
    <t>In Favor Of</t>
  </si>
  <si>
    <t>Against</t>
  </si>
  <si>
    <t>16</t>
  </si>
  <si>
    <t>19</t>
  </si>
  <si>
    <t>DEM-W/I</t>
  </si>
  <si>
    <t>Steve Kane</t>
  </si>
  <si>
    <t>Total # absentee ballots cast</t>
  </si>
  <si>
    <t xml:space="preserve"> </t>
  </si>
  <si>
    <t>H.W. "Hank" Martin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</si>
</sst>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$-409]h:mm:ss\ AM/PM"/>
    <numFmt numFmtId="166" formatCode="[$-409]dddd\,\ mmmm\ dd\,\ yyyy"/>
  </numFmts>
  <fonts count="43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u val="single"/>
      <sz val="7.5"/>
      <color indexed="12"/>
      <name val="Helv"/>
      <family val="0"/>
    </font>
    <font>
      <sz val="8"/>
      <name val="Helv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sz val="10"/>
      <color indexed="12"/>
      <name val="Arial Narrow"/>
      <family val="2"/>
    </font>
    <font>
      <u val="single"/>
      <sz val="10"/>
      <color indexed="36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5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hair"/>
    </border>
    <border>
      <left style="thin"/>
      <right style="thin"/>
      <top style="hair"/>
      <bottom style="hair"/>
    </border>
    <border>
      <left style="thin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thin"/>
      <top style="medium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56">
    <xf numFmtId="0" fontId="0" fillId="0" borderId="0" xfId="0" applyAlignment="1">
      <alignment/>
    </xf>
    <xf numFmtId="0" fontId="6" fillId="0" borderId="10" xfId="0" applyFont="1" applyFill="1" applyBorder="1" applyAlignment="1" applyProtection="1">
      <alignment horizontal="center"/>
      <protection/>
    </xf>
    <xf numFmtId="0" fontId="6" fillId="0" borderId="11" xfId="0" applyFont="1" applyFill="1" applyBorder="1" applyAlignment="1" applyProtection="1">
      <alignment horizontal="center"/>
      <protection/>
    </xf>
    <xf numFmtId="1" fontId="6" fillId="0" borderId="10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0" xfId="0" applyFont="1" applyFill="1" applyBorder="1" applyAlignment="1" applyProtection="1">
      <alignment horizontal="center" vertical="center" textRotation="90" wrapText="1"/>
      <protection/>
    </xf>
    <xf numFmtId="0" fontId="6" fillId="0" borderId="12" xfId="0" applyFont="1" applyFill="1" applyBorder="1" applyAlignment="1" applyProtection="1">
      <alignment horizontal="center"/>
      <protection/>
    </xf>
    <xf numFmtId="0" fontId="6" fillId="0" borderId="13" xfId="0" applyFont="1" applyFill="1" applyBorder="1" applyAlignment="1" applyProtection="1">
      <alignment horizontal="center"/>
      <protection/>
    </xf>
    <xf numFmtId="0" fontId="6" fillId="0" borderId="14" xfId="0" applyFont="1" applyFill="1" applyBorder="1" applyAlignment="1" applyProtection="1">
      <alignment horizontal="center"/>
      <protection/>
    </xf>
    <xf numFmtId="0" fontId="6" fillId="0" borderId="15" xfId="0" applyFont="1" applyFill="1" applyBorder="1" applyAlignment="1" applyProtection="1">
      <alignment horizontal="left"/>
      <protection/>
    </xf>
    <xf numFmtId="0" fontId="6" fillId="0" borderId="16" xfId="0" applyFont="1" applyFill="1" applyBorder="1" applyAlignment="1" applyProtection="1">
      <alignment horizontal="left"/>
      <protection/>
    </xf>
    <xf numFmtId="0" fontId="6" fillId="0" borderId="17" xfId="0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/>
      <protection locked="0"/>
    </xf>
    <xf numFmtId="0" fontId="7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vertical="center" textRotation="90"/>
      <protection locked="0"/>
    </xf>
    <xf numFmtId="3" fontId="6" fillId="0" borderId="0" xfId="0" applyNumberFormat="1" applyFont="1" applyFill="1" applyBorder="1" applyAlignment="1" applyProtection="1">
      <alignment/>
      <protection locked="0"/>
    </xf>
    <xf numFmtId="3" fontId="8" fillId="0" borderId="0" xfId="0" applyNumberFormat="1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3" fontId="7" fillId="33" borderId="18" xfId="0" applyNumberFormat="1" applyFont="1" applyFill="1" applyBorder="1" applyAlignment="1" applyProtection="1">
      <alignment horizontal="left"/>
      <protection/>
    </xf>
    <xf numFmtId="3" fontId="6" fillId="33" borderId="19" xfId="0" applyNumberFormat="1" applyFont="1" applyFill="1" applyBorder="1" applyAlignment="1" applyProtection="1">
      <alignment/>
      <protection/>
    </xf>
    <xf numFmtId="3" fontId="6" fillId="33" borderId="20" xfId="0" applyNumberFormat="1" applyFont="1" applyFill="1" applyBorder="1" applyAlignment="1" applyProtection="1">
      <alignment/>
      <protection/>
    </xf>
    <xf numFmtId="0" fontId="6" fillId="0" borderId="21" xfId="0" applyFont="1" applyFill="1" applyBorder="1" applyAlignment="1" applyProtection="1">
      <alignment horizontal="center"/>
      <protection locked="0"/>
    </xf>
    <xf numFmtId="0" fontId="6" fillId="0" borderId="22" xfId="0" applyFont="1" applyFill="1" applyBorder="1" applyAlignment="1" applyProtection="1">
      <alignment horizontal="center"/>
      <protection locked="0"/>
    </xf>
    <xf numFmtId="3" fontId="6" fillId="0" borderId="23" xfId="0" applyNumberFormat="1" applyFont="1" applyBorder="1" applyAlignment="1" applyProtection="1">
      <alignment horizontal="center"/>
      <protection locked="0"/>
    </xf>
    <xf numFmtId="3" fontId="6" fillId="0" borderId="24" xfId="0" applyNumberFormat="1" applyFont="1" applyBorder="1" applyAlignment="1" applyProtection="1">
      <alignment horizontal="center"/>
      <protection locked="0"/>
    </xf>
    <xf numFmtId="3" fontId="6" fillId="0" borderId="25" xfId="0" applyNumberFormat="1" applyFont="1" applyBorder="1" applyAlignment="1" applyProtection="1">
      <alignment horizontal="center"/>
      <protection locked="0"/>
    </xf>
    <xf numFmtId="3" fontId="6" fillId="0" borderId="26" xfId="0" applyNumberFormat="1" applyFont="1" applyBorder="1" applyAlignment="1" applyProtection="1">
      <alignment horizontal="center"/>
      <protection locked="0"/>
    </xf>
    <xf numFmtId="3" fontId="6" fillId="0" borderId="27" xfId="0" applyNumberFormat="1" applyFont="1" applyBorder="1" applyAlignment="1" applyProtection="1">
      <alignment horizontal="center"/>
      <protection locked="0"/>
    </xf>
    <xf numFmtId="3" fontId="6" fillId="0" borderId="28" xfId="0" applyNumberFormat="1" applyFont="1" applyBorder="1" applyAlignment="1" applyProtection="1">
      <alignment horizontal="center"/>
      <protection locked="0"/>
    </xf>
    <xf numFmtId="3" fontId="6" fillId="0" borderId="29" xfId="0" applyNumberFormat="1" applyFont="1" applyBorder="1" applyAlignment="1" applyProtection="1">
      <alignment horizontal="center"/>
      <protection locked="0"/>
    </xf>
    <xf numFmtId="3" fontId="6" fillId="0" borderId="30" xfId="0" applyNumberFormat="1" applyFont="1" applyBorder="1" applyAlignment="1" applyProtection="1">
      <alignment horizontal="center"/>
      <protection locked="0"/>
    </xf>
    <xf numFmtId="3" fontId="6" fillId="0" borderId="31" xfId="0" applyNumberFormat="1" applyFont="1" applyBorder="1" applyAlignment="1" applyProtection="1">
      <alignment horizontal="center"/>
      <protection locked="0"/>
    </xf>
    <xf numFmtId="3" fontId="8" fillId="0" borderId="10" xfId="0" applyNumberFormat="1" applyFont="1" applyBorder="1" applyAlignment="1" applyProtection="1">
      <alignment horizontal="center"/>
      <protection/>
    </xf>
    <xf numFmtId="0" fontId="7" fillId="0" borderId="32" xfId="0" applyFont="1" applyFill="1" applyBorder="1" applyAlignment="1" applyProtection="1">
      <alignment horizontal="center"/>
      <protection/>
    </xf>
    <xf numFmtId="0" fontId="6" fillId="0" borderId="21" xfId="0" applyFont="1" applyFill="1" applyBorder="1" applyAlignment="1" applyProtection="1">
      <alignment/>
      <protection/>
    </xf>
    <xf numFmtId="0" fontId="6" fillId="0" borderId="22" xfId="0" applyFont="1" applyFill="1" applyBorder="1" applyAlignment="1" applyProtection="1">
      <alignment/>
      <protection/>
    </xf>
    <xf numFmtId="3" fontId="6" fillId="0" borderId="21" xfId="0" applyNumberFormat="1" applyFont="1" applyBorder="1" applyAlignment="1" applyProtection="1">
      <alignment horizontal="center"/>
      <protection locked="0"/>
    </xf>
    <xf numFmtId="3" fontId="6" fillId="0" borderId="22" xfId="0" applyNumberFormat="1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/>
      <protection locked="0"/>
    </xf>
    <xf numFmtId="3" fontId="6" fillId="0" borderId="33" xfId="0" applyNumberFormat="1" applyFont="1" applyBorder="1" applyAlignment="1" applyProtection="1">
      <alignment horizontal="center"/>
      <protection locked="0"/>
    </xf>
    <xf numFmtId="3" fontId="6" fillId="0" borderId="34" xfId="0" applyNumberFormat="1" applyFont="1" applyBorder="1" applyAlignment="1" applyProtection="1">
      <alignment horizontal="center"/>
      <protection locked="0"/>
    </xf>
    <xf numFmtId="3" fontId="6" fillId="0" borderId="35" xfId="0" applyNumberFormat="1" applyFont="1" applyBorder="1" applyAlignment="1" applyProtection="1">
      <alignment horizontal="center"/>
      <protection locked="0"/>
    </xf>
    <xf numFmtId="3" fontId="6" fillId="0" borderId="36" xfId="0" applyNumberFormat="1" applyFont="1" applyBorder="1" applyAlignment="1" applyProtection="1">
      <alignment horizontal="center"/>
      <protection locked="0"/>
    </xf>
    <xf numFmtId="3" fontId="7" fillId="33" borderId="20" xfId="0" applyNumberFormat="1" applyFont="1" applyFill="1" applyBorder="1" applyAlignment="1" applyProtection="1">
      <alignment horizontal="left"/>
      <protection/>
    </xf>
    <xf numFmtId="0" fontId="6" fillId="0" borderId="37" xfId="0" applyFont="1" applyFill="1" applyBorder="1" applyAlignment="1" applyProtection="1">
      <alignment horizontal="left"/>
      <protection/>
    </xf>
    <xf numFmtId="0" fontId="6" fillId="0" borderId="38" xfId="0" applyFont="1" applyFill="1" applyBorder="1" applyAlignment="1" applyProtection="1">
      <alignment horizontal="left"/>
      <protection/>
    </xf>
    <xf numFmtId="0" fontId="6" fillId="0" borderId="39" xfId="0" applyFont="1" applyFill="1" applyBorder="1" applyAlignment="1" applyProtection="1">
      <alignment horizontal="left"/>
      <protection/>
    </xf>
    <xf numFmtId="0" fontId="6" fillId="0" borderId="40" xfId="0" applyFont="1" applyFill="1" applyBorder="1" applyAlignment="1" applyProtection="1">
      <alignment horizontal="center"/>
      <protection/>
    </xf>
    <xf numFmtId="3" fontId="6" fillId="0" borderId="41" xfId="0" applyNumberFormat="1" applyFont="1" applyBorder="1" applyAlignment="1" applyProtection="1">
      <alignment horizontal="center"/>
      <protection locked="0"/>
    </xf>
    <xf numFmtId="3" fontId="6" fillId="0" borderId="42" xfId="0" applyNumberFormat="1" applyFont="1" applyBorder="1" applyAlignment="1" applyProtection="1">
      <alignment horizontal="center"/>
      <protection locked="0"/>
    </xf>
    <xf numFmtId="3" fontId="6" fillId="0" borderId="43" xfId="0" applyNumberFormat="1" applyFont="1" applyBorder="1" applyAlignment="1" applyProtection="1">
      <alignment horizontal="center"/>
      <protection locked="0"/>
    </xf>
    <xf numFmtId="3" fontId="6" fillId="0" borderId="44" xfId="0" applyNumberFormat="1" applyFont="1" applyBorder="1" applyAlignment="1" applyProtection="1">
      <alignment horizontal="center"/>
      <protection locked="0"/>
    </xf>
    <xf numFmtId="0" fontId="6" fillId="0" borderId="45" xfId="0" applyFont="1" applyFill="1" applyBorder="1" applyAlignment="1" applyProtection="1">
      <alignment/>
      <protection/>
    </xf>
    <xf numFmtId="0" fontId="6" fillId="0" borderId="45" xfId="0" applyFont="1" applyFill="1" applyBorder="1" applyAlignment="1" applyProtection="1">
      <alignment horizontal="center"/>
      <protection locked="0"/>
    </xf>
    <xf numFmtId="0" fontId="6" fillId="0" borderId="46" xfId="0" applyFont="1" applyFill="1" applyBorder="1" applyAlignment="1" applyProtection="1">
      <alignment/>
      <protection/>
    </xf>
    <xf numFmtId="0" fontId="6" fillId="0" borderId="46" xfId="0" applyFont="1" applyFill="1" applyBorder="1" applyAlignment="1" applyProtection="1">
      <alignment horizontal="center"/>
      <protection locked="0"/>
    </xf>
    <xf numFmtId="3" fontId="6" fillId="0" borderId="47" xfId="0" applyNumberFormat="1" applyFont="1" applyBorder="1" applyAlignment="1" applyProtection="1">
      <alignment horizontal="center"/>
      <protection locked="0"/>
    </xf>
    <xf numFmtId="3" fontId="6" fillId="0" borderId="48" xfId="0" applyNumberFormat="1" applyFont="1" applyBorder="1" applyAlignment="1" applyProtection="1">
      <alignment horizontal="center"/>
      <protection locked="0"/>
    </xf>
    <xf numFmtId="0" fontId="7" fillId="0" borderId="10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left"/>
      <protection locked="0"/>
    </xf>
    <xf numFmtId="3" fontId="6" fillId="0" borderId="49" xfId="0" applyNumberFormat="1" applyFont="1" applyBorder="1" applyAlignment="1" applyProtection="1">
      <alignment horizontal="center"/>
      <protection locked="0"/>
    </xf>
    <xf numFmtId="3" fontId="6" fillId="0" borderId="50" xfId="0" applyNumberFormat="1" applyFont="1" applyBorder="1" applyAlignment="1" applyProtection="1">
      <alignment horizontal="center"/>
      <protection locked="0"/>
    </xf>
    <xf numFmtId="0" fontId="6" fillId="0" borderId="47" xfId="0" applyFont="1" applyFill="1" applyBorder="1" applyAlignment="1" applyProtection="1">
      <alignment horizontal="left"/>
      <protection/>
    </xf>
    <xf numFmtId="0" fontId="6" fillId="0" borderId="47" xfId="0" applyFont="1" applyFill="1" applyBorder="1" applyAlignment="1" applyProtection="1">
      <alignment/>
      <protection/>
    </xf>
    <xf numFmtId="0" fontId="7" fillId="0" borderId="22" xfId="0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 horizontal="center"/>
      <protection/>
    </xf>
    <xf numFmtId="0" fontId="6" fillId="0" borderId="37" xfId="0" applyFont="1" applyFill="1" applyBorder="1" applyAlignment="1" applyProtection="1">
      <alignment horizontal="center"/>
      <protection/>
    </xf>
    <xf numFmtId="0" fontId="7" fillId="0" borderId="12" xfId="0" applyFont="1" applyBorder="1" applyAlignment="1">
      <alignment horizontal="center"/>
    </xf>
    <xf numFmtId="3" fontId="7" fillId="33" borderId="19" xfId="0" applyNumberFormat="1" applyFont="1" applyFill="1" applyBorder="1" applyAlignment="1" applyProtection="1">
      <alignment horizontal="left"/>
      <protection/>
    </xf>
    <xf numFmtId="49" fontId="6" fillId="0" borderId="12" xfId="0" applyNumberFormat="1" applyFont="1" applyFill="1" applyBorder="1" applyAlignment="1" applyProtection="1">
      <alignment horizontal="left"/>
      <protection/>
    </xf>
    <xf numFmtId="49" fontId="7" fillId="0" borderId="14" xfId="0" applyNumberFormat="1" applyFont="1" applyFill="1" applyBorder="1" applyAlignment="1" applyProtection="1">
      <alignment/>
      <protection/>
    </xf>
    <xf numFmtId="49" fontId="7" fillId="0" borderId="40" xfId="0" applyNumberFormat="1" applyFont="1" applyFill="1" applyBorder="1" applyAlignment="1" applyProtection="1">
      <alignment/>
      <protection/>
    </xf>
    <xf numFmtId="49" fontId="6" fillId="0" borderId="40" xfId="0" applyNumberFormat="1" applyFont="1" applyFill="1" applyBorder="1" applyAlignment="1" applyProtection="1">
      <alignment horizontal="left"/>
      <protection/>
    </xf>
    <xf numFmtId="49" fontId="7" fillId="0" borderId="32" xfId="0" applyNumberFormat="1" applyFont="1" applyFill="1" applyBorder="1" applyAlignment="1" applyProtection="1">
      <alignment horizontal="center" vertical="center"/>
      <protection/>
    </xf>
    <xf numFmtId="49" fontId="7" fillId="33" borderId="18" xfId="0" applyNumberFormat="1" applyFont="1" applyFill="1" applyBorder="1" applyAlignment="1" applyProtection="1">
      <alignment horizontal="left"/>
      <protection/>
    </xf>
    <xf numFmtId="49" fontId="6" fillId="34" borderId="43" xfId="0" applyNumberFormat="1" applyFont="1" applyFill="1" applyBorder="1" applyAlignment="1" applyProtection="1">
      <alignment horizontal="left"/>
      <protection/>
    </xf>
    <xf numFmtId="49" fontId="6" fillId="34" borderId="44" xfId="0" applyNumberFormat="1" applyFont="1" applyFill="1" applyBorder="1" applyAlignment="1" applyProtection="1">
      <alignment horizontal="left"/>
      <protection/>
    </xf>
    <xf numFmtId="49" fontId="6" fillId="34" borderId="22" xfId="0" applyNumberFormat="1" applyFont="1" applyFill="1" applyBorder="1" applyAlignment="1" applyProtection="1">
      <alignment horizontal="left"/>
      <protection/>
    </xf>
    <xf numFmtId="49" fontId="6" fillId="34" borderId="49" xfId="0" applyNumberFormat="1" applyFont="1" applyFill="1" applyBorder="1" applyAlignment="1" applyProtection="1">
      <alignment horizontal="left"/>
      <protection/>
    </xf>
    <xf numFmtId="49" fontId="8" fillId="0" borderId="10" xfId="0" applyNumberFormat="1" applyFont="1" applyFill="1" applyBorder="1" applyAlignment="1" applyProtection="1">
      <alignment horizontal="left"/>
      <protection/>
    </xf>
    <xf numFmtId="49" fontId="6" fillId="0" borderId="0" xfId="0" applyNumberFormat="1" applyFont="1" applyFill="1" applyBorder="1" applyAlignment="1" applyProtection="1">
      <alignment horizontal="left"/>
      <protection locked="0"/>
    </xf>
    <xf numFmtId="3" fontId="6" fillId="0" borderId="51" xfId="0" applyNumberFormat="1" applyFont="1" applyBorder="1" applyAlignment="1" applyProtection="1">
      <alignment horizontal="center"/>
      <protection locked="0"/>
    </xf>
    <xf numFmtId="3" fontId="6" fillId="0" borderId="52" xfId="0" applyNumberFormat="1" applyFont="1" applyBorder="1" applyAlignment="1" applyProtection="1">
      <alignment horizontal="center"/>
      <protection locked="0"/>
    </xf>
    <xf numFmtId="3" fontId="6" fillId="0" borderId="53" xfId="0" applyNumberFormat="1" applyFont="1" applyBorder="1" applyAlignment="1" applyProtection="1">
      <alignment horizontal="center"/>
      <protection locked="0"/>
    </xf>
    <xf numFmtId="3" fontId="6" fillId="0" borderId="54" xfId="0" applyNumberFormat="1" applyFont="1" applyBorder="1" applyAlignment="1" applyProtection="1">
      <alignment horizontal="center"/>
      <protection locked="0"/>
    </xf>
    <xf numFmtId="0" fontId="7" fillId="0" borderId="13" xfId="0" applyFont="1" applyBorder="1" applyAlignment="1">
      <alignment horizontal="center"/>
    </xf>
    <xf numFmtId="0" fontId="7" fillId="0" borderId="21" xfId="0" applyFont="1" applyFill="1" applyBorder="1" applyAlignment="1" applyProtection="1">
      <alignment horizontal="left"/>
      <protection/>
    </xf>
    <xf numFmtId="0" fontId="7" fillId="0" borderId="45" xfId="0" applyFont="1" applyFill="1" applyBorder="1" applyAlignment="1" applyProtection="1">
      <alignment horizontal="left"/>
      <protection/>
    </xf>
    <xf numFmtId="0" fontId="7" fillId="0" borderId="22" xfId="0" applyFont="1" applyFill="1" applyBorder="1" applyAlignment="1" applyProtection="1">
      <alignment horizontal="left"/>
      <protection/>
    </xf>
    <xf numFmtId="0" fontId="7" fillId="0" borderId="46" xfId="0" applyFont="1" applyFill="1" applyBorder="1" applyAlignment="1" applyProtection="1">
      <alignment horizontal="left"/>
      <protection/>
    </xf>
    <xf numFmtId="49" fontId="7" fillId="33" borderId="20" xfId="0" applyNumberFormat="1" applyFont="1" applyFill="1" applyBorder="1" applyAlignment="1" applyProtection="1">
      <alignment horizontal="left"/>
      <protection/>
    </xf>
    <xf numFmtId="3" fontId="6" fillId="34" borderId="23" xfId="0" applyNumberFormat="1" applyFont="1" applyFill="1" applyBorder="1" applyAlignment="1" applyProtection="1">
      <alignment horizontal="center"/>
      <protection locked="0"/>
    </xf>
    <xf numFmtId="3" fontId="6" fillId="34" borderId="25" xfId="0" applyNumberFormat="1" applyFont="1" applyFill="1" applyBorder="1" applyAlignment="1" applyProtection="1">
      <alignment horizontal="center"/>
      <protection locked="0"/>
    </xf>
    <xf numFmtId="3" fontId="6" fillId="34" borderId="26" xfId="0" applyNumberFormat="1" applyFont="1" applyFill="1" applyBorder="1" applyAlignment="1" applyProtection="1">
      <alignment horizontal="center"/>
      <protection locked="0"/>
    </xf>
    <xf numFmtId="3" fontId="6" fillId="34" borderId="28" xfId="0" applyNumberFormat="1" applyFont="1" applyFill="1" applyBorder="1" applyAlignment="1" applyProtection="1">
      <alignment horizontal="center"/>
      <protection locked="0"/>
    </xf>
    <xf numFmtId="3" fontId="6" fillId="34" borderId="29" xfId="0" applyNumberFormat="1" applyFont="1" applyFill="1" applyBorder="1" applyAlignment="1" applyProtection="1">
      <alignment horizontal="center"/>
      <protection locked="0"/>
    </xf>
    <xf numFmtId="3" fontId="6" fillId="34" borderId="31" xfId="0" applyNumberFormat="1" applyFont="1" applyFill="1" applyBorder="1" applyAlignment="1" applyProtection="1">
      <alignment horizontal="center"/>
      <protection locked="0"/>
    </xf>
    <xf numFmtId="10" fontId="6" fillId="0" borderId="21" xfId="0" applyNumberFormat="1" applyFont="1" applyBorder="1" applyAlignment="1" applyProtection="1">
      <alignment horizontal="center"/>
      <protection locked="0"/>
    </xf>
    <xf numFmtId="10" fontId="6" fillId="0" borderId="22" xfId="0" applyNumberFormat="1" applyFont="1" applyBorder="1" applyAlignment="1" applyProtection="1">
      <alignment horizontal="center"/>
      <protection locked="0"/>
    </xf>
    <xf numFmtId="10" fontId="6" fillId="0" borderId="47" xfId="0" applyNumberFormat="1" applyFont="1" applyBorder="1" applyAlignment="1" applyProtection="1">
      <alignment horizontal="center"/>
      <protection locked="0"/>
    </xf>
    <xf numFmtId="10" fontId="8" fillId="0" borderId="10" xfId="0" applyNumberFormat="1" applyFont="1" applyBorder="1" applyAlignment="1" applyProtection="1">
      <alignment horizontal="center"/>
      <protection/>
    </xf>
    <xf numFmtId="0" fontId="6" fillId="0" borderId="10" xfId="0" applyFont="1" applyFill="1" applyBorder="1" applyAlignment="1" applyProtection="1">
      <alignment horizontal="center"/>
      <protection locked="0"/>
    </xf>
    <xf numFmtId="0" fontId="6" fillId="0" borderId="47" xfId="0" applyFont="1" applyFill="1" applyBorder="1" applyAlignment="1" applyProtection="1">
      <alignment horizontal="center"/>
      <protection locked="0"/>
    </xf>
    <xf numFmtId="49" fontId="8" fillId="0" borderId="10" xfId="0" applyNumberFormat="1" applyFont="1" applyFill="1" applyBorder="1" applyAlignment="1" applyProtection="1">
      <alignment horizontal="center"/>
      <protection/>
    </xf>
    <xf numFmtId="0" fontId="6" fillId="34" borderId="43" xfId="0" applyNumberFormat="1" applyFont="1" applyFill="1" applyBorder="1" applyAlignment="1" applyProtection="1">
      <alignment horizontal="center"/>
      <protection/>
    </xf>
    <xf numFmtId="0" fontId="6" fillId="34" borderId="49" xfId="0" applyNumberFormat="1" applyFont="1" applyFill="1" applyBorder="1" applyAlignment="1" applyProtection="1">
      <alignment horizontal="center"/>
      <protection/>
    </xf>
    <xf numFmtId="3" fontId="6" fillId="0" borderId="0" xfId="0" applyNumberFormat="1" applyFont="1" applyBorder="1" applyAlignment="1" applyProtection="1">
      <alignment/>
      <protection locked="0"/>
    </xf>
    <xf numFmtId="0" fontId="7" fillId="0" borderId="40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7" fillId="0" borderId="55" xfId="0" applyFont="1" applyFill="1" applyBorder="1" applyAlignment="1" applyProtection="1">
      <alignment horizontal="center"/>
      <protection/>
    </xf>
    <xf numFmtId="0" fontId="7" fillId="0" borderId="15" xfId="0" applyFont="1" applyFill="1" applyBorder="1" applyAlignment="1" applyProtection="1">
      <alignment horizontal="center"/>
      <protection/>
    </xf>
    <xf numFmtId="0" fontId="7" fillId="0" borderId="16" xfId="0" applyFont="1" applyFill="1" applyBorder="1" applyAlignment="1" applyProtection="1">
      <alignment horizontal="center"/>
      <protection/>
    </xf>
    <xf numFmtId="0" fontId="7" fillId="0" borderId="17" xfId="0" applyFont="1" applyFill="1" applyBorder="1" applyAlignment="1" applyProtection="1">
      <alignment horizontal="center"/>
      <protection/>
    </xf>
    <xf numFmtId="0" fontId="7" fillId="0" borderId="12" xfId="0" applyFont="1" applyBorder="1" applyAlignment="1" applyProtection="1">
      <alignment horizontal="center"/>
      <protection/>
    </xf>
    <xf numFmtId="0" fontId="7" fillId="0" borderId="37" xfId="0" applyFont="1" applyBorder="1" applyAlignment="1" applyProtection="1">
      <alignment horizontal="center"/>
      <protection locked="0"/>
    </xf>
    <xf numFmtId="0" fontId="7" fillId="0" borderId="38" xfId="0" applyFont="1" applyBorder="1" applyAlignment="1" applyProtection="1">
      <alignment horizontal="center"/>
      <protection locked="0"/>
    </xf>
    <xf numFmtId="0" fontId="7" fillId="0" borderId="39" xfId="0" applyFont="1" applyBorder="1" applyAlignment="1" applyProtection="1">
      <alignment horizontal="center"/>
      <protection locked="0"/>
    </xf>
    <xf numFmtId="0" fontId="7" fillId="0" borderId="40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0" fontId="7" fillId="0" borderId="55" xfId="0" applyFont="1" applyFill="1" applyBorder="1" applyAlignment="1" applyProtection="1">
      <alignment horizontal="center"/>
      <protection locked="0"/>
    </xf>
    <xf numFmtId="0" fontId="7" fillId="0" borderId="15" xfId="0" applyFont="1" applyFill="1" applyBorder="1" applyAlignment="1" applyProtection="1">
      <alignment horizontal="center"/>
      <protection locked="0"/>
    </xf>
    <xf numFmtId="0" fontId="7" fillId="0" borderId="16" xfId="0" applyFont="1" applyFill="1" applyBorder="1" applyAlignment="1" applyProtection="1">
      <alignment horizontal="center"/>
      <protection locked="0"/>
    </xf>
    <xf numFmtId="0" fontId="7" fillId="0" borderId="17" xfId="0" applyFont="1" applyFill="1" applyBorder="1" applyAlignment="1" applyProtection="1">
      <alignment horizontal="center"/>
      <protection locked="0"/>
    </xf>
    <xf numFmtId="0" fontId="7" fillId="0" borderId="37" xfId="0" applyFont="1" applyFill="1" applyBorder="1" applyAlignment="1" applyProtection="1">
      <alignment horizontal="center"/>
      <protection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39" xfId="0" applyFont="1" applyFill="1" applyBorder="1" applyAlignment="1" applyProtection="1">
      <alignment horizontal="center"/>
      <protection/>
    </xf>
    <xf numFmtId="0" fontId="7" fillId="0" borderId="37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7" fillId="0" borderId="55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0" borderId="15" xfId="0" applyFont="1" applyFill="1" applyBorder="1" applyAlignment="1" applyProtection="1">
      <alignment horizontal="center"/>
      <protection/>
    </xf>
    <xf numFmtId="0" fontId="6" fillId="0" borderId="16" xfId="0" applyFont="1" applyFill="1" applyBorder="1" applyAlignment="1" applyProtection="1">
      <alignment horizontal="center"/>
      <protection/>
    </xf>
    <xf numFmtId="0" fontId="6" fillId="0" borderId="17" xfId="0" applyFont="1" applyFill="1" applyBorder="1" applyAlignment="1" applyProtection="1">
      <alignment horizontal="center"/>
      <protection/>
    </xf>
    <xf numFmtId="0" fontId="6" fillId="0" borderId="37" xfId="0" applyFont="1" applyFill="1" applyBorder="1" applyAlignment="1" applyProtection="1">
      <alignment horizontal="center"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6" fillId="0" borderId="38" xfId="0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7" fillId="0" borderId="10" xfId="0" applyFont="1" applyFill="1" applyBorder="1" applyAlignment="1" applyProtection="1">
      <alignment horizontal="center"/>
      <protection/>
    </xf>
    <xf numFmtId="0" fontId="7" fillId="0" borderId="56" xfId="0" applyFont="1" applyFill="1" applyBorder="1" applyAlignment="1" applyProtection="1">
      <alignment horizontal="center"/>
      <protection/>
    </xf>
    <xf numFmtId="0" fontId="7" fillId="0" borderId="57" xfId="0" applyFont="1" applyFill="1" applyBorder="1" applyAlignment="1" applyProtection="1">
      <alignment horizontal="center"/>
      <protection/>
    </xf>
    <xf numFmtId="0" fontId="7" fillId="0" borderId="11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49" fontId="7" fillId="0" borderId="15" xfId="0" applyNumberFormat="1" applyFont="1" applyFill="1" applyBorder="1" applyAlignment="1" applyProtection="1">
      <alignment horizontal="center"/>
      <protection/>
    </xf>
    <xf numFmtId="49" fontId="7" fillId="0" borderId="17" xfId="0" applyNumberFormat="1" applyFont="1" applyFill="1" applyBorder="1" applyAlignment="1" applyProtection="1">
      <alignment horizontal="center"/>
      <protection/>
    </xf>
    <xf numFmtId="49" fontId="7" fillId="0" borderId="37" xfId="0" applyNumberFormat="1" applyFont="1" applyFill="1" applyBorder="1" applyAlignment="1" applyProtection="1">
      <alignment horizontal="center"/>
      <protection/>
    </xf>
    <xf numFmtId="49" fontId="7" fillId="0" borderId="39" xfId="0" applyNumberFormat="1" applyFont="1" applyFill="1" applyBorder="1" applyAlignment="1" applyProtection="1">
      <alignment horizontal="center"/>
      <protection/>
    </xf>
    <xf numFmtId="49" fontId="7" fillId="0" borderId="40" xfId="0" applyNumberFormat="1" applyFont="1" applyFill="1" applyBorder="1" applyAlignment="1" applyProtection="1">
      <alignment horizontal="center"/>
      <protection/>
    </xf>
    <xf numFmtId="49" fontId="7" fillId="0" borderId="55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urrency" xfId="43"/>
    <cellStyle name="Explanatory Text" xfId="44"/>
    <cellStyle name="Followed Hyperlink" xfId="45"/>
    <cellStyle name="Good" xfId="46"/>
    <cellStyle name="Heading 1" xfId="47"/>
    <cellStyle name="Heading 2" xfId="48"/>
    <cellStyle name="Heading 3" xfId="49"/>
    <cellStyle name="Heading 4" xfId="50"/>
    <cellStyle name="Hyperlink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7"/>
  <sheetViews>
    <sheetView zoomScaleSheetLayoutView="100" zoomScalePageLayoutView="0" workbookViewId="0" topLeftCell="A1">
      <pane ySplit="6" topLeftCell="A73" activePane="bottomLeft" state="frozen"/>
      <selection pane="topLeft" activeCell="A1" sqref="A1"/>
      <selection pane="bottomLeft" activeCell="B78" sqref="B78"/>
    </sheetView>
  </sheetViews>
  <sheetFormatPr defaultColWidth="9.140625" defaultRowHeight="12.75"/>
  <cols>
    <col min="1" max="1" width="9.8515625" style="79" customWidth="1"/>
    <col min="2" max="5" width="8.57421875" style="16" customWidth="1"/>
    <col min="6" max="9" width="8.57421875" style="37" customWidth="1"/>
    <col min="10" max="10" width="8.7109375" style="37" customWidth="1"/>
    <col min="11" max="11" width="8.57421875" style="37" customWidth="1"/>
    <col min="12" max="12" width="8.28125" style="37" customWidth="1"/>
    <col min="13" max="13" width="8.57421875" style="11" customWidth="1"/>
    <col min="14" max="14" width="9.28125" style="11" customWidth="1"/>
    <col min="15" max="16384" width="9.140625" style="11" customWidth="1"/>
  </cols>
  <sheetData>
    <row r="1" spans="1:5" ht="13.5">
      <c r="A1" s="68"/>
      <c r="B1" s="43"/>
      <c r="C1" s="44"/>
      <c r="D1" s="44"/>
      <c r="E1" s="45"/>
    </row>
    <row r="2" spans="1:5" s="12" customFormat="1" ht="13.5">
      <c r="A2" s="69"/>
      <c r="B2" s="106" t="s">
        <v>112</v>
      </c>
      <c r="C2" s="107"/>
      <c r="D2" s="107"/>
      <c r="E2" s="108"/>
    </row>
    <row r="3" spans="1:5" s="12" customFormat="1" ht="13.5">
      <c r="A3" s="70"/>
      <c r="B3" s="109" t="s">
        <v>111</v>
      </c>
      <c r="C3" s="110"/>
      <c r="D3" s="110"/>
      <c r="E3" s="111"/>
    </row>
    <row r="4" spans="1:5" ht="13.5">
      <c r="A4" s="71"/>
      <c r="B4" s="46" t="s">
        <v>3</v>
      </c>
      <c r="C4" s="46" t="s">
        <v>3</v>
      </c>
      <c r="D4" s="46" t="s">
        <v>4</v>
      </c>
      <c r="E4" s="7" t="s">
        <v>4</v>
      </c>
    </row>
    <row r="5" spans="1:5" s="13" customFormat="1" ht="97.5" customHeight="1" thickBot="1">
      <c r="A5" s="72" t="s">
        <v>16</v>
      </c>
      <c r="B5" s="4" t="s">
        <v>44</v>
      </c>
      <c r="C5" s="4" t="s">
        <v>117</v>
      </c>
      <c r="D5" s="4" t="s">
        <v>118</v>
      </c>
      <c r="E5" s="4" t="s">
        <v>119</v>
      </c>
    </row>
    <row r="6" spans="1:5" s="14" customFormat="1" ht="14.25" thickBot="1">
      <c r="A6" s="73"/>
      <c r="B6" s="42"/>
      <c r="C6" s="42"/>
      <c r="D6" s="42"/>
      <c r="E6" s="67"/>
    </row>
    <row r="7" spans="1:5" s="14" customFormat="1" ht="13.5">
      <c r="A7" s="74" t="s">
        <v>131</v>
      </c>
      <c r="B7" s="90">
        <v>5</v>
      </c>
      <c r="C7" s="91">
        <v>22</v>
      </c>
      <c r="D7" s="90">
        <v>25</v>
      </c>
      <c r="E7" s="91">
        <v>108</v>
      </c>
    </row>
    <row r="8" spans="1:5" s="14" customFormat="1" ht="13.5">
      <c r="A8" s="75" t="s">
        <v>132</v>
      </c>
      <c r="B8" s="92">
        <v>5</v>
      </c>
      <c r="C8" s="93">
        <v>20</v>
      </c>
      <c r="D8" s="92">
        <v>26</v>
      </c>
      <c r="E8" s="93">
        <v>200</v>
      </c>
    </row>
    <row r="9" spans="1:5" s="14" customFormat="1" ht="13.5">
      <c r="A9" s="75" t="s">
        <v>133</v>
      </c>
      <c r="B9" s="92">
        <v>5</v>
      </c>
      <c r="C9" s="93">
        <v>16</v>
      </c>
      <c r="D9" s="92">
        <v>17</v>
      </c>
      <c r="E9" s="93">
        <v>203</v>
      </c>
    </row>
    <row r="10" spans="1:5" s="14" customFormat="1" ht="13.5">
      <c r="A10" s="75" t="s">
        <v>134</v>
      </c>
      <c r="B10" s="92">
        <v>11</v>
      </c>
      <c r="C10" s="93">
        <v>21</v>
      </c>
      <c r="D10" s="92">
        <v>28</v>
      </c>
      <c r="E10" s="93">
        <v>121</v>
      </c>
    </row>
    <row r="11" spans="1:5" s="14" customFormat="1" ht="13.5">
      <c r="A11" s="75" t="s">
        <v>135</v>
      </c>
      <c r="B11" s="92">
        <v>6</v>
      </c>
      <c r="C11" s="93">
        <v>21</v>
      </c>
      <c r="D11" s="92">
        <v>29</v>
      </c>
      <c r="E11" s="93">
        <v>172</v>
      </c>
    </row>
    <row r="12" spans="1:5" s="14" customFormat="1" ht="13.5">
      <c r="A12" s="75" t="s">
        <v>136</v>
      </c>
      <c r="B12" s="92">
        <v>3</v>
      </c>
      <c r="C12" s="93">
        <v>16</v>
      </c>
      <c r="D12" s="92">
        <v>30</v>
      </c>
      <c r="E12" s="93">
        <v>264</v>
      </c>
    </row>
    <row r="13" spans="1:5" s="14" customFormat="1" ht="13.5">
      <c r="A13" s="75" t="s">
        <v>137</v>
      </c>
      <c r="B13" s="92">
        <v>9</v>
      </c>
      <c r="C13" s="93">
        <v>36</v>
      </c>
      <c r="D13" s="92">
        <v>25</v>
      </c>
      <c r="E13" s="93">
        <v>263</v>
      </c>
    </row>
    <row r="14" spans="1:5" s="14" customFormat="1" ht="13.5">
      <c r="A14" s="75" t="s">
        <v>138</v>
      </c>
      <c r="B14" s="92">
        <v>7</v>
      </c>
      <c r="C14" s="93">
        <v>24</v>
      </c>
      <c r="D14" s="92">
        <v>29</v>
      </c>
      <c r="E14" s="93">
        <v>255</v>
      </c>
    </row>
    <row r="15" spans="1:5" s="14" customFormat="1" ht="13.5">
      <c r="A15" s="75" t="s">
        <v>139</v>
      </c>
      <c r="B15" s="92">
        <v>4</v>
      </c>
      <c r="C15" s="93">
        <v>32</v>
      </c>
      <c r="D15" s="92">
        <v>42</v>
      </c>
      <c r="E15" s="93">
        <v>187</v>
      </c>
    </row>
    <row r="16" spans="1:5" s="14" customFormat="1" ht="13.5">
      <c r="A16" s="75">
        <v>10</v>
      </c>
      <c r="B16" s="92">
        <v>0</v>
      </c>
      <c r="C16" s="93">
        <v>3</v>
      </c>
      <c r="D16" s="92">
        <v>14</v>
      </c>
      <c r="E16" s="93">
        <v>38</v>
      </c>
    </row>
    <row r="17" spans="1:5" s="14" customFormat="1" ht="13.5">
      <c r="A17" s="75">
        <v>11</v>
      </c>
      <c r="B17" s="92">
        <v>6</v>
      </c>
      <c r="C17" s="93">
        <v>12</v>
      </c>
      <c r="D17" s="92">
        <v>19</v>
      </c>
      <c r="E17" s="93">
        <v>72</v>
      </c>
    </row>
    <row r="18" spans="1:5" s="14" customFormat="1" ht="13.5">
      <c r="A18" s="76">
        <v>12</v>
      </c>
      <c r="B18" s="92">
        <v>4</v>
      </c>
      <c r="C18" s="93">
        <v>4</v>
      </c>
      <c r="D18" s="92">
        <v>17</v>
      </c>
      <c r="E18" s="93">
        <v>86</v>
      </c>
    </row>
    <row r="19" spans="1:5" s="14" customFormat="1" ht="13.5">
      <c r="A19" s="75">
        <v>13</v>
      </c>
      <c r="B19" s="92">
        <v>1</v>
      </c>
      <c r="C19" s="93">
        <v>4</v>
      </c>
      <c r="D19" s="92">
        <v>16</v>
      </c>
      <c r="E19" s="93">
        <v>134</v>
      </c>
    </row>
    <row r="20" spans="1:5" s="14" customFormat="1" ht="13.5">
      <c r="A20" s="76">
        <v>14</v>
      </c>
      <c r="B20" s="92">
        <v>4</v>
      </c>
      <c r="C20" s="93">
        <v>23</v>
      </c>
      <c r="D20" s="92">
        <v>36</v>
      </c>
      <c r="E20" s="93">
        <v>166</v>
      </c>
    </row>
    <row r="21" spans="1:5" s="14" customFormat="1" ht="13.5">
      <c r="A21" s="75">
        <v>15</v>
      </c>
      <c r="B21" s="92">
        <v>7</v>
      </c>
      <c r="C21" s="93">
        <v>36</v>
      </c>
      <c r="D21" s="92">
        <v>29</v>
      </c>
      <c r="E21" s="93">
        <v>248</v>
      </c>
    </row>
    <row r="22" spans="1:5" s="14" customFormat="1" ht="13.5">
      <c r="A22" s="75">
        <v>16</v>
      </c>
      <c r="B22" s="92">
        <v>6</v>
      </c>
      <c r="C22" s="93">
        <v>43</v>
      </c>
      <c r="D22" s="92">
        <v>32</v>
      </c>
      <c r="E22" s="93">
        <v>306</v>
      </c>
    </row>
    <row r="23" spans="1:5" s="14" customFormat="1" ht="13.5">
      <c r="A23" s="75">
        <v>17</v>
      </c>
      <c r="B23" s="92">
        <v>4</v>
      </c>
      <c r="C23" s="93">
        <v>13</v>
      </c>
      <c r="D23" s="92">
        <v>20</v>
      </c>
      <c r="E23" s="93">
        <v>126</v>
      </c>
    </row>
    <row r="24" spans="1:5" s="14" customFormat="1" ht="13.5">
      <c r="A24" s="75">
        <v>18</v>
      </c>
      <c r="B24" s="92">
        <v>4</v>
      </c>
      <c r="C24" s="93">
        <v>24</v>
      </c>
      <c r="D24" s="92">
        <v>33</v>
      </c>
      <c r="E24" s="93">
        <v>205</v>
      </c>
    </row>
    <row r="25" spans="1:5" s="14" customFormat="1" ht="13.5">
      <c r="A25" s="75">
        <v>19</v>
      </c>
      <c r="B25" s="92">
        <v>5</v>
      </c>
      <c r="C25" s="93">
        <v>21</v>
      </c>
      <c r="D25" s="92">
        <v>27</v>
      </c>
      <c r="E25" s="93">
        <v>174</v>
      </c>
    </row>
    <row r="26" spans="1:5" s="14" customFormat="1" ht="13.5">
      <c r="A26" s="75">
        <v>20</v>
      </c>
      <c r="B26" s="92">
        <v>8</v>
      </c>
      <c r="C26" s="93">
        <v>31</v>
      </c>
      <c r="D26" s="92">
        <v>37</v>
      </c>
      <c r="E26" s="93">
        <v>214</v>
      </c>
    </row>
    <row r="27" spans="1:5" s="14" customFormat="1" ht="13.5">
      <c r="A27" s="75">
        <v>21</v>
      </c>
      <c r="B27" s="92">
        <v>6</v>
      </c>
      <c r="C27" s="93">
        <v>34</v>
      </c>
      <c r="D27" s="92">
        <v>23</v>
      </c>
      <c r="E27" s="93">
        <v>148</v>
      </c>
    </row>
    <row r="28" spans="1:5" s="14" customFormat="1" ht="13.5">
      <c r="A28" s="75">
        <v>22</v>
      </c>
      <c r="B28" s="92">
        <v>5</v>
      </c>
      <c r="C28" s="93">
        <v>44</v>
      </c>
      <c r="D28" s="92">
        <v>26</v>
      </c>
      <c r="E28" s="93">
        <v>282</v>
      </c>
    </row>
    <row r="29" spans="1:5" s="14" customFormat="1" ht="13.5">
      <c r="A29" s="75">
        <v>23</v>
      </c>
      <c r="B29" s="92">
        <v>4</v>
      </c>
      <c r="C29" s="93">
        <v>9</v>
      </c>
      <c r="D29" s="92">
        <v>17</v>
      </c>
      <c r="E29" s="93">
        <v>124</v>
      </c>
    </row>
    <row r="30" spans="1:5" s="14" customFormat="1" ht="13.5">
      <c r="A30" s="75">
        <v>24</v>
      </c>
      <c r="B30" s="92">
        <v>3</v>
      </c>
      <c r="C30" s="93">
        <v>7</v>
      </c>
      <c r="D30" s="92">
        <v>13</v>
      </c>
      <c r="E30" s="93">
        <v>70</v>
      </c>
    </row>
    <row r="31" spans="1:5" s="14" customFormat="1" ht="13.5">
      <c r="A31" s="75">
        <v>25</v>
      </c>
      <c r="B31" s="92">
        <v>3</v>
      </c>
      <c r="C31" s="93">
        <v>11</v>
      </c>
      <c r="D31" s="92">
        <v>22</v>
      </c>
      <c r="E31" s="93">
        <v>134</v>
      </c>
    </row>
    <row r="32" spans="1:5" s="14" customFormat="1" ht="13.5">
      <c r="A32" s="75">
        <v>26</v>
      </c>
      <c r="B32" s="92">
        <v>4</v>
      </c>
      <c r="C32" s="93">
        <v>11</v>
      </c>
      <c r="D32" s="92">
        <v>17</v>
      </c>
      <c r="E32" s="93">
        <v>84</v>
      </c>
    </row>
    <row r="33" spans="1:5" s="14" customFormat="1" ht="13.5">
      <c r="A33" s="75">
        <v>27</v>
      </c>
      <c r="B33" s="92">
        <v>6</v>
      </c>
      <c r="C33" s="93">
        <v>12</v>
      </c>
      <c r="D33" s="92">
        <v>12</v>
      </c>
      <c r="E33" s="93">
        <v>71</v>
      </c>
    </row>
    <row r="34" spans="1:5" s="14" customFormat="1" ht="13.5">
      <c r="A34" s="75">
        <v>28</v>
      </c>
      <c r="B34" s="92">
        <v>5</v>
      </c>
      <c r="C34" s="93">
        <v>20</v>
      </c>
      <c r="D34" s="92">
        <v>34</v>
      </c>
      <c r="E34" s="93">
        <v>233</v>
      </c>
    </row>
    <row r="35" spans="1:5" s="14" customFormat="1" ht="13.5">
      <c r="A35" s="75">
        <v>29</v>
      </c>
      <c r="B35" s="92">
        <v>6</v>
      </c>
      <c r="C35" s="93">
        <v>12</v>
      </c>
      <c r="D35" s="92">
        <v>22</v>
      </c>
      <c r="E35" s="93">
        <v>72</v>
      </c>
    </row>
    <row r="36" spans="1:5" s="14" customFormat="1" ht="13.5">
      <c r="A36" s="75">
        <v>30</v>
      </c>
      <c r="B36" s="92">
        <v>1</v>
      </c>
      <c r="C36" s="93">
        <v>20</v>
      </c>
      <c r="D36" s="92">
        <v>28</v>
      </c>
      <c r="E36" s="93">
        <v>144</v>
      </c>
    </row>
    <row r="37" spans="1:5" s="14" customFormat="1" ht="13.5">
      <c r="A37" s="75">
        <v>31</v>
      </c>
      <c r="B37" s="92">
        <v>2</v>
      </c>
      <c r="C37" s="93">
        <v>10</v>
      </c>
      <c r="D37" s="92">
        <v>6</v>
      </c>
      <c r="E37" s="93">
        <v>56</v>
      </c>
    </row>
    <row r="38" spans="1:5" s="14" customFormat="1" ht="13.5">
      <c r="A38" s="75">
        <v>32</v>
      </c>
      <c r="B38" s="92">
        <v>5</v>
      </c>
      <c r="C38" s="93">
        <v>20</v>
      </c>
      <c r="D38" s="92">
        <v>25</v>
      </c>
      <c r="E38" s="93">
        <v>125</v>
      </c>
    </row>
    <row r="39" spans="1:5" s="14" customFormat="1" ht="13.5">
      <c r="A39" s="75">
        <v>33</v>
      </c>
      <c r="B39" s="92">
        <v>4</v>
      </c>
      <c r="C39" s="93">
        <v>11</v>
      </c>
      <c r="D39" s="92">
        <v>20</v>
      </c>
      <c r="E39" s="93">
        <v>106</v>
      </c>
    </row>
    <row r="40" spans="1:5" s="14" customFormat="1" ht="13.5">
      <c r="A40" s="75">
        <v>34</v>
      </c>
      <c r="B40" s="92">
        <v>7</v>
      </c>
      <c r="C40" s="93">
        <v>24</v>
      </c>
      <c r="D40" s="92">
        <v>47</v>
      </c>
      <c r="E40" s="93">
        <v>239</v>
      </c>
    </row>
    <row r="41" spans="1:5" s="14" customFormat="1" ht="13.5">
      <c r="A41" s="75">
        <v>35</v>
      </c>
      <c r="B41" s="92">
        <v>5</v>
      </c>
      <c r="C41" s="93">
        <v>8</v>
      </c>
      <c r="D41" s="92">
        <v>15</v>
      </c>
      <c r="E41" s="93">
        <v>83</v>
      </c>
    </row>
    <row r="42" spans="1:5" s="14" customFormat="1" ht="13.5">
      <c r="A42" s="75">
        <v>36</v>
      </c>
      <c r="B42" s="92">
        <v>0</v>
      </c>
      <c r="C42" s="93">
        <v>5</v>
      </c>
      <c r="D42" s="92">
        <v>20</v>
      </c>
      <c r="E42" s="93">
        <v>147</v>
      </c>
    </row>
    <row r="43" spans="1:5" s="14" customFormat="1" ht="13.5">
      <c r="A43" s="75">
        <v>37</v>
      </c>
      <c r="B43" s="92">
        <v>6</v>
      </c>
      <c r="C43" s="93">
        <v>11</v>
      </c>
      <c r="D43" s="92">
        <v>18</v>
      </c>
      <c r="E43" s="93">
        <v>157</v>
      </c>
    </row>
    <row r="44" spans="1:5" s="14" customFormat="1" ht="13.5">
      <c r="A44" s="75">
        <v>38</v>
      </c>
      <c r="B44" s="92">
        <v>6</v>
      </c>
      <c r="C44" s="93">
        <v>31</v>
      </c>
      <c r="D44" s="92">
        <v>45</v>
      </c>
      <c r="E44" s="93">
        <v>163</v>
      </c>
    </row>
    <row r="45" spans="1:5" s="14" customFormat="1" ht="13.5">
      <c r="A45" s="75">
        <v>39</v>
      </c>
      <c r="B45" s="92">
        <v>8</v>
      </c>
      <c r="C45" s="93">
        <v>16</v>
      </c>
      <c r="D45" s="92">
        <v>25</v>
      </c>
      <c r="E45" s="93">
        <v>169</v>
      </c>
    </row>
    <row r="46" spans="1:5" s="14" customFormat="1" ht="13.5">
      <c r="A46" s="75">
        <v>40</v>
      </c>
      <c r="B46" s="92">
        <v>10</v>
      </c>
      <c r="C46" s="93">
        <v>24</v>
      </c>
      <c r="D46" s="92">
        <v>28</v>
      </c>
      <c r="E46" s="93">
        <v>232</v>
      </c>
    </row>
    <row r="47" spans="1:5" s="14" customFormat="1" ht="13.5">
      <c r="A47" s="75">
        <v>41</v>
      </c>
      <c r="B47" s="92">
        <v>6</v>
      </c>
      <c r="C47" s="93">
        <v>16</v>
      </c>
      <c r="D47" s="92">
        <v>35</v>
      </c>
      <c r="E47" s="93">
        <v>163</v>
      </c>
    </row>
    <row r="48" spans="1:5" s="14" customFormat="1" ht="13.5">
      <c r="A48" s="75">
        <v>42</v>
      </c>
      <c r="B48" s="92">
        <v>13</v>
      </c>
      <c r="C48" s="93">
        <v>24</v>
      </c>
      <c r="D48" s="92">
        <v>12</v>
      </c>
      <c r="E48" s="93">
        <v>86</v>
      </c>
    </row>
    <row r="49" spans="1:5" s="14" customFormat="1" ht="13.5">
      <c r="A49" s="75">
        <v>43</v>
      </c>
      <c r="B49" s="92">
        <v>7</v>
      </c>
      <c r="C49" s="93">
        <v>45</v>
      </c>
      <c r="D49" s="92">
        <v>45</v>
      </c>
      <c r="E49" s="93">
        <v>212</v>
      </c>
    </row>
    <row r="50" spans="1:5" s="14" customFormat="1" ht="13.5">
      <c r="A50" s="75">
        <v>44</v>
      </c>
      <c r="B50" s="92">
        <v>7</v>
      </c>
      <c r="C50" s="93">
        <v>9</v>
      </c>
      <c r="D50" s="92">
        <v>13</v>
      </c>
      <c r="E50" s="93">
        <v>95</v>
      </c>
    </row>
    <row r="51" spans="1:5" s="14" customFormat="1" ht="13.5">
      <c r="A51" s="75">
        <v>45</v>
      </c>
      <c r="B51" s="92">
        <v>9</v>
      </c>
      <c r="C51" s="93">
        <v>25</v>
      </c>
      <c r="D51" s="92">
        <v>21</v>
      </c>
      <c r="E51" s="93">
        <v>113</v>
      </c>
    </row>
    <row r="52" spans="1:5" s="14" customFormat="1" ht="13.5">
      <c r="A52" s="75">
        <v>46</v>
      </c>
      <c r="B52" s="92">
        <v>8</v>
      </c>
      <c r="C52" s="93">
        <v>44</v>
      </c>
      <c r="D52" s="92">
        <v>40</v>
      </c>
      <c r="E52" s="93">
        <v>213</v>
      </c>
    </row>
    <row r="53" spans="1:5" s="14" customFormat="1" ht="13.5">
      <c r="A53" s="75">
        <v>47</v>
      </c>
      <c r="B53" s="92">
        <v>4</v>
      </c>
      <c r="C53" s="93">
        <v>45</v>
      </c>
      <c r="D53" s="92">
        <v>37</v>
      </c>
      <c r="E53" s="93">
        <v>260</v>
      </c>
    </row>
    <row r="54" spans="1:5" s="14" customFormat="1" ht="13.5">
      <c r="A54" s="75">
        <v>48</v>
      </c>
      <c r="B54" s="92">
        <v>1</v>
      </c>
      <c r="C54" s="93">
        <v>19</v>
      </c>
      <c r="D54" s="92">
        <v>15</v>
      </c>
      <c r="E54" s="93">
        <v>69</v>
      </c>
    </row>
    <row r="55" spans="1:5" s="14" customFormat="1" ht="13.5">
      <c r="A55" s="75">
        <v>49</v>
      </c>
      <c r="B55" s="92">
        <v>6</v>
      </c>
      <c r="C55" s="93">
        <v>31</v>
      </c>
      <c r="D55" s="92">
        <v>19</v>
      </c>
      <c r="E55" s="93">
        <v>106</v>
      </c>
    </row>
    <row r="56" spans="1:5" s="14" customFormat="1" ht="13.5">
      <c r="A56" s="75">
        <v>50</v>
      </c>
      <c r="B56" s="92">
        <v>6</v>
      </c>
      <c r="C56" s="93">
        <v>16</v>
      </c>
      <c r="D56" s="92">
        <v>15</v>
      </c>
      <c r="E56" s="93">
        <v>89</v>
      </c>
    </row>
    <row r="57" spans="1:5" s="14" customFormat="1" ht="13.5">
      <c r="A57" s="75">
        <v>51</v>
      </c>
      <c r="B57" s="92">
        <v>3</v>
      </c>
      <c r="C57" s="93">
        <v>12</v>
      </c>
      <c r="D57" s="92">
        <v>12</v>
      </c>
      <c r="E57" s="93">
        <v>57</v>
      </c>
    </row>
    <row r="58" spans="1:5" s="14" customFormat="1" ht="13.5">
      <c r="A58" s="75">
        <v>52</v>
      </c>
      <c r="B58" s="92">
        <v>9</v>
      </c>
      <c r="C58" s="93">
        <v>23</v>
      </c>
      <c r="D58" s="92">
        <v>22</v>
      </c>
      <c r="E58" s="93">
        <v>99</v>
      </c>
    </row>
    <row r="59" spans="1:5" s="14" customFormat="1" ht="13.5">
      <c r="A59" s="75">
        <v>53</v>
      </c>
      <c r="B59" s="92">
        <v>5</v>
      </c>
      <c r="C59" s="93">
        <v>20</v>
      </c>
      <c r="D59" s="92">
        <v>9</v>
      </c>
      <c r="E59" s="93">
        <v>77</v>
      </c>
    </row>
    <row r="60" spans="1:5" s="14" customFormat="1" ht="13.5">
      <c r="A60" s="75">
        <v>54</v>
      </c>
      <c r="B60" s="92">
        <v>12</v>
      </c>
      <c r="C60" s="93">
        <v>38</v>
      </c>
      <c r="D60" s="92">
        <v>14</v>
      </c>
      <c r="E60" s="93">
        <v>104</v>
      </c>
    </row>
    <row r="61" spans="1:5" s="14" customFormat="1" ht="13.5">
      <c r="A61" s="75">
        <v>55</v>
      </c>
      <c r="B61" s="92">
        <v>7</v>
      </c>
      <c r="C61" s="93">
        <v>27</v>
      </c>
      <c r="D61" s="92">
        <v>21</v>
      </c>
      <c r="E61" s="93">
        <v>65</v>
      </c>
    </row>
    <row r="62" spans="1:5" s="14" customFormat="1" ht="13.5">
      <c r="A62" s="75">
        <v>56</v>
      </c>
      <c r="B62" s="92">
        <v>5</v>
      </c>
      <c r="C62" s="93">
        <v>23</v>
      </c>
      <c r="D62" s="92">
        <v>3</v>
      </c>
      <c r="E62" s="93">
        <v>60</v>
      </c>
    </row>
    <row r="63" spans="1:5" s="14" customFormat="1" ht="13.5">
      <c r="A63" s="75">
        <v>57</v>
      </c>
      <c r="B63" s="92">
        <v>10</v>
      </c>
      <c r="C63" s="93">
        <v>29</v>
      </c>
      <c r="D63" s="92">
        <v>16</v>
      </c>
      <c r="E63" s="93">
        <v>98</v>
      </c>
    </row>
    <row r="64" spans="1:5" s="14" customFormat="1" ht="13.5">
      <c r="A64" s="75">
        <v>58</v>
      </c>
      <c r="B64" s="92">
        <v>1</v>
      </c>
      <c r="C64" s="93">
        <v>56</v>
      </c>
      <c r="D64" s="92">
        <v>27</v>
      </c>
      <c r="E64" s="93">
        <v>87</v>
      </c>
    </row>
    <row r="65" spans="1:5" s="14" customFormat="1" ht="13.5">
      <c r="A65" s="75">
        <v>59</v>
      </c>
      <c r="B65" s="92">
        <v>3</v>
      </c>
      <c r="C65" s="93">
        <v>9</v>
      </c>
      <c r="D65" s="92">
        <v>20</v>
      </c>
      <c r="E65" s="93">
        <v>38</v>
      </c>
    </row>
    <row r="66" spans="1:5" s="14" customFormat="1" ht="13.5">
      <c r="A66" s="75">
        <v>60</v>
      </c>
      <c r="B66" s="92">
        <v>6</v>
      </c>
      <c r="C66" s="93">
        <v>31</v>
      </c>
      <c r="D66" s="92">
        <v>11</v>
      </c>
      <c r="E66" s="93">
        <v>47</v>
      </c>
    </row>
    <row r="67" spans="1:5" s="14" customFormat="1" ht="13.5">
      <c r="A67" s="75">
        <v>61</v>
      </c>
      <c r="B67" s="92">
        <v>2</v>
      </c>
      <c r="C67" s="93">
        <v>30</v>
      </c>
      <c r="D67" s="92">
        <v>39</v>
      </c>
      <c r="E67" s="93">
        <v>314</v>
      </c>
    </row>
    <row r="68" spans="1:5" s="14" customFormat="1" ht="13.5">
      <c r="A68" s="75">
        <v>62</v>
      </c>
      <c r="B68" s="92">
        <v>3</v>
      </c>
      <c r="C68" s="93">
        <v>21</v>
      </c>
      <c r="D68" s="92">
        <v>13</v>
      </c>
      <c r="E68" s="93">
        <v>99</v>
      </c>
    </row>
    <row r="69" spans="1:5" s="14" customFormat="1" ht="13.5">
      <c r="A69" s="75">
        <v>63</v>
      </c>
      <c r="B69" s="92">
        <v>5</v>
      </c>
      <c r="C69" s="93">
        <v>22</v>
      </c>
      <c r="D69" s="92">
        <v>26</v>
      </c>
      <c r="E69" s="93">
        <v>288</v>
      </c>
    </row>
    <row r="70" spans="1:5" s="14" customFormat="1" ht="13.5">
      <c r="A70" s="75">
        <v>64</v>
      </c>
      <c r="B70" s="92">
        <v>1</v>
      </c>
      <c r="C70" s="93">
        <v>6</v>
      </c>
      <c r="D70" s="92">
        <v>14</v>
      </c>
      <c r="E70" s="93">
        <v>150</v>
      </c>
    </row>
    <row r="71" spans="1:5" s="14" customFormat="1" ht="13.5">
      <c r="A71" s="75">
        <v>65</v>
      </c>
      <c r="B71" s="92">
        <v>2</v>
      </c>
      <c r="C71" s="93">
        <v>25</v>
      </c>
      <c r="D71" s="92">
        <v>25</v>
      </c>
      <c r="E71" s="93">
        <v>188</v>
      </c>
    </row>
    <row r="72" spans="1:5" s="14" customFormat="1" ht="13.5">
      <c r="A72" s="75">
        <v>66</v>
      </c>
      <c r="B72" s="92">
        <v>4</v>
      </c>
      <c r="C72" s="93">
        <v>29</v>
      </c>
      <c r="D72" s="92">
        <v>34</v>
      </c>
      <c r="E72" s="93">
        <v>183</v>
      </c>
    </row>
    <row r="73" spans="1:5" s="14" customFormat="1" ht="13.5">
      <c r="A73" s="75">
        <v>67</v>
      </c>
      <c r="B73" s="92">
        <v>8</v>
      </c>
      <c r="C73" s="93">
        <v>8</v>
      </c>
      <c r="D73" s="92">
        <v>18</v>
      </c>
      <c r="E73" s="93">
        <v>112</v>
      </c>
    </row>
    <row r="74" spans="1:5" s="14" customFormat="1" ht="13.5">
      <c r="A74" s="75">
        <v>68</v>
      </c>
      <c r="B74" s="92">
        <v>5</v>
      </c>
      <c r="C74" s="93">
        <v>17</v>
      </c>
      <c r="D74" s="92">
        <v>28</v>
      </c>
      <c r="E74" s="93">
        <v>115</v>
      </c>
    </row>
    <row r="75" spans="1:5" s="14" customFormat="1" ht="13.5">
      <c r="A75" s="75">
        <v>69</v>
      </c>
      <c r="B75" s="92">
        <v>13</v>
      </c>
      <c r="C75" s="93">
        <v>33</v>
      </c>
      <c r="D75" s="92">
        <v>12</v>
      </c>
      <c r="E75" s="93">
        <v>121</v>
      </c>
    </row>
    <row r="76" spans="1:5" s="14" customFormat="1" ht="13.5">
      <c r="A76" s="77" t="s">
        <v>140</v>
      </c>
      <c r="B76" s="94">
        <v>5</v>
      </c>
      <c r="C76" s="95">
        <v>15</v>
      </c>
      <c r="D76" s="94">
        <v>17</v>
      </c>
      <c r="E76" s="95">
        <v>63</v>
      </c>
    </row>
    <row r="77" spans="1:5" s="15" customFormat="1" ht="13.5">
      <c r="A77" s="78" t="s">
        <v>0</v>
      </c>
      <c r="B77" s="31">
        <f>SUM(B7:B76)</f>
        <v>376</v>
      </c>
      <c r="C77" s="31">
        <f>SUM(C7:C76)</f>
        <v>1510</v>
      </c>
      <c r="D77" s="31">
        <f>SUM(D7:D76)</f>
        <v>1627</v>
      </c>
      <c r="E77" s="31">
        <f>SUM(E7:E76)</f>
        <v>10152</v>
      </c>
    </row>
  </sheetData>
  <sheetProtection selectLockedCells="1"/>
  <mergeCells count="2">
    <mergeCell ref="B2:E2"/>
    <mergeCell ref="B3:E3"/>
  </mergeCells>
  <printOptions horizontalCentered="1"/>
  <pageMargins left="0.5" right="0.5" top="1.5" bottom="0.5" header="1" footer="0.35"/>
  <pageSetup horizontalDpi="600" verticalDpi="600" orientation="portrait" paperSize="5" r:id="rId1"/>
  <headerFooter alignWithMargins="0">
    <oddHeader>&amp;C&amp;"Helv,Bold"KOOTENAI COUNTY RESULTS
PRIMARY ELECTION     MAY 20, 2014</oddHeader>
  </headerFooter>
  <ignoredErrors>
    <ignoredError sqref="A76 A7:A15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J30"/>
  <sheetViews>
    <sheetView zoomScaleSheetLayoutView="100" zoomScalePageLayoutView="0" workbookViewId="0" topLeftCell="A1">
      <pane ySplit="6" topLeftCell="A7" activePane="bottomLeft" state="frozen"/>
      <selection pane="topLeft" activeCell="A1" sqref="A1"/>
      <selection pane="bottomLeft" activeCell="J30" sqref="J30"/>
    </sheetView>
  </sheetViews>
  <sheetFormatPr defaultColWidth="9.140625" defaultRowHeight="12.75"/>
  <cols>
    <col min="1" max="1" width="9.8515625" style="79" customWidth="1"/>
    <col min="2" max="5" width="7.7109375" style="37" customWidth="1"/>
    <col min="6" max="6" width="8.7109375" style="37" customWidth="1"/>
    <col min="7" max="7" width="8.421875" style="37" customWidth="1"/>
    <col min="8" max="10" width="7.7109375" style="37" customWidth="1"/>
    <col min="11" max="11" width="8.57421875" style="37" customWidth="1"/>
    <col min="12" max="12" width="8.7109375" style="37" customWidth="1"/>
    <col min="13" max="13" width="8.57421875" style="37" customWidth="1"/>
    <col min="14" max="14" width="8.28125" style="37" customWidth="1"/>
    <col min="15" max="15" width="8.57421875" style="11" customWidth="1"/>
    <col min="16" max="16" width="9.28125" style="11" customWidth="1"/>
    <col min="17" max="16384" width="9.140625" style="11" customWidth="1"/>
  </cols>
  <sheetData>
    <row r="1" spans="1:10" ht="13.5">
      <c r="A1" s="68"/>
      <c r="B1" s="125"/>
      <c r="C1" s="131"/>
      <c r="D1" s="131"/>
      <c r="E1" s="131"/>
      <c r="F1" s="131"/>
      <c r="G1" s="131"/>
      <c r="H1" s="131"/>
      <c r="I1" s="131"/>
      <c r="J1" s="126"/>
    </row>
    <row r="2" spans="1:10" s="12" customFormat="1" ht="13.5">
      <c r="A2" s="69"/>
      <c r="B2" s="106" t="s">
        <v>56</v>
      </c>
      <c r="C2" s="107"/>
      <c r="D2" s="107"/>
      <c r="E2" s="107"/>
      <c r="F2" s="107"/>
      <c r="G2" s="107"/>
      <c r="H2" s="107"/>
      <c r="I2" s="107"/>
      <c r="J2" s="108"/>
    </row>
    <row r="3" spans="1:10" s="12" customFormat="1" ht="13.5">
      <c r="A3" s="70"/>
      <c r="B3" s="143" t="s">
        <v>24</v>
      </c>
      <c r="C3" s="144"/>
      <c r="D3" s="145"/>
      <c r="E3" s="142" t="s">
        <v>17</v>
      </c>
      <c r="F3" s="142"/>
      <c r="G3" s="142"/>
      <c r="H3" s="142" t="s">
        <v>18</v>
      </c>
      <c r="I3" s="142"/>
      <c r="J3" s="142"/>
    </row>
    <row r="4" spans="1:10" ht="13.5">
      <c r="A4" s="71"/>
      <c r="B4" s="1" t="s">
        <v>3</v>
      </c>
      <c r="C4" s="1" t="s">
        <v>4</v>
      </c>
      <c r="D4" s="1" t="s">
        <v>4</v>
      </c>
      <c r="E4" s="1" t="s">
        <v>3</v>
      </c>
      <c r="F4" s="1" t="s">
        <v>4</v>
      </c>
      <c r="G4" s="1" t="s">
        <v>4</v>
      </c>
      <c r="H4" s="1" t="s">
        <v>4</v>
      </c>
      <c r="I4" s="1" t="s">
        <v>4</v>
      </c>
      <c r="J4" s="1" t="s">
        <v>4</v>
      </c>
    </row>
    <row r="5" spans="1:10" s="13" customFormat="1" ht="99.75" customHeight="1" thickBot="1">
      <c r="A5" s="72" t="s">
        <v>16</v>
      </c>
      <c r="B5" s="4" t="s">
        <v>104</v>
      </c>
      <c r="C5" s="4" t="s">
        <v>66</v>
      </c>
      <c r="D5" s="4" t="s">
        <v>165</v>
      </c>
      <c r="E5" s="4" t="s">
        <v>166</v>
      </c>
      <c r="F5" s="4" t="s">
        <v>167</v>
      </c>
      <c r="G5" s="4" t="s">
        <v>168</v>
      </c>
      <c r="H5" s="4" t="s">
        <v>169</v>
      </c>
      <c r="I5" s="4" t="s">
        <v>170</v>
      </c>
      <c r="J5" s="4" t="s">
        <v>171</v>
      </c>
    </row>
    <row r="6" spans="1:10" s="14" customFormat="1" ht="14.25" thickBot="1">
      <c r="A6" s="73"/>
      <c r="B6" s="19"/>
      <c r="C6" s="19"/>
      <c r="D6" s="19"/>
      <c r="E6" s="19"/>
      <c r="F6" s="19"/>
      <c r="G6" s="19"/>
      <c r="H6" s="19"/>
      <c r="I6" s="19"/>
      <c r="J6" s="18"/>
    </row>
    <row r="7" spans="1:10" s="14" customFormat="1" ht="13.5">
      <c r="A7" s="75" t="s">
        <v>138</v>
      </c>
      <c r="B7" s="25">
        <v>28</v>
      </c>
      <c r="C7" s="25">
        <v>191</v>
      </c>
      <c r="D7" s="27">
        <v>104</v>
      </c>
      <c r="E7" s="50">
        <v>30</v>
      </c>
      <c r="F7" s="25">
        <v>183</v>
      </c>
      <c r="G7" s="27">
        <v>102</v>
      </c>
      <c r="H7" s="25">
        <v>111</v>
      </c>
      <c r="I7" s="39">
        <v>90</v>
      </c>
      <c r="J7" s="27">
        <v>75</v>
      </c>
    </row>
    <row r="8" spans="1:10" s="14" customFormat="1" ht="13.5">
      <c r="A8" s="75" t="s">
        <v>139</v>
      </c>
      <c r="B8" s="25">
        <v>30</v>
      </c>
      <c r="C8" s="25">
        <v>130</v>
      </c>
      <c r="D8" s="27">
        <v>98</v>
      </c>
      <c r="E8" s="50">
        <v>33</v>
      </c>
      <c r="F8" s="25">
        <v>132</v>
      </c>
      <c r="G8" s="27">
        <v>96</v>
      </c>
      <c r="H8" s="25">
        <v>91</v>
      </c>
      <c r="I8" s="39">
        <v>52</v>
      </c>
      <c r="J8" s="27">
        <v>80</v>
      </c>
    </row>
    <row r="9" spans="1:10" s="14" customFormat="1" ht="13.5">
      <c r="A9" s="75">
        <v>10</v>
      </c>
      <c r="B9" s="25">
        <v>2</v>
      </c>
      <c r="C9" s="25">
        <v>35</v>
      </c>
      <c r="D9" s="27">
        <v>20</v>
      </c>
      <c r="E9" s="50">
        <v>2</v>
      </c>
      <c r="F9" s="25">
        <v>37</v>
      </c>
      <c r="G9" s="27">
        <v>19</v>
      </c>
      <c r="H9" s="25">
        <v>20</v>
      </c>
      <c r="I9" s="39">
        <v>7</v>
      </c>
      <c r="J9" s="27">
        <v>26</v>
      </c>
    </row>
    <row r="10" spans="1:10" s="14" customFormat="1" ht="13.5">
      <c r="A10" s="75">
        <v>11</v>
      </c>
      <c r="B10" s="25">
        <v>17</v>
      </c>
      <c r="C10" s="25">
        <v>52</v>
      </c>
      <c r="D10" s="27">
        <v>42</v>
      </c>
      <c r="E10" s="50">
        <v>17</v>
      </c>
      <c r="F10" s="25">
        <v>54</v>
      </c>
      <c r="G10" s="27">
        <v>37</v>
      </c>
      <c r="H10" s="25">
        <v>47</v>
      </c>
      <c r="I10" s="39">
        <v>19</v>
      </c>
      <c r="J10" s="27">
        <v>21</v>
      </c>
    </row>
    <row r="11" spans="1:10" s="14" customFormat="1" ht="13.5">
      <c r="A11" s="75">
        <v>23</v>
      </c>
      <c r="B11" s="25">
        <v>14</v>
      </c>
      <c r="C11" s="25">
        <v>109</v>
      </c>
      <c r="D11" s="27">
        <v>34</v>
      </c>
      <c r="E11" s="50">
        <v>13</v>
      </c>
      <c r="F11" s="25">
        <v>102</v>
      </c>
      <c r="G11" s="27">
        <v>41</v>
      </c>
      <c r="H11" s="25">
        <v>64</v>
      </c>
      <c r="I11" s="39">
        <v>30</v>
      </c>
      <c r="J11" s="27">
        <v>42</v>
      </c>
    </row>
    <row r="12" spans="1:10" s="14" customFormat="1" ht="13.5">
      <c r="A12" s="75">
        <v>24</v>
      </c>
      <c r="B12" s="25">
        <v>10</v>
      </c>
      <c r="C12" s="25">
        <v>56</v>
      </c>
      <c r="D12" s="27">
        <v>31</v>
      </c>
      <c r="E12" s="50">
        <v>10</v>
      </c>
      <c r="F12" s="25">
        <v>45</v>
      </c>
      <c r="G12" s="27">
        <v>34</v>
      </c>
      <c r="H12" s="25">
        <v>31</v>
      </c>
      <c r="I12" s="39">
        <v>27</v>
      </c>
      <c r="J12" s="27">
        <v>22</v>
      </c>
    </row>
    <row r="13" spans="1:10" s="14" customFormat="1" ht="13.5">
      <c r="A13" s="75">
        <v>25</v>
      </c>
      <c r="B13" s="25">
        <v>16</v>
      </c>
      <c r="C13" s="25">
        <v>99</v>
      </c>
      <c r="D13" s="27">
        <v>71</v>
      </c>
      <c r="E13" s="50">
        <v>15</v>
      </c>
      <c r="F13" s="25">
        <v>94</v>
      </c>
      <c r="G13" s="27">
        <v>67</v>
      </c>
      <c r="H13" s="25">
        <v>51</v>
      </c>
      <c r="I13" s="39">
        <v>48</v>
      </c>
      <c r="J13" s="27">
        <v>57</v>
      </c>
    </row>
    <row r="14" spans="1:10" s="14" customFormat="1" ht="13.5">
      <c r="A14" s="75">
        <v>26</v>
      </c>
      <c r="B14" s="25">
        <v>14</v>
      </c>
      <c r="C14" s="25">
        <v>72</v>
      </c>
      <c r="D14" s="27">
        <v>33</v>
      </c>
      <c r="E14" s="50">
        <v>13</v>
      </c>
      <c r="F14" s="25">
        <v>60</v>
      </c>
      <c r="G14" s="27">
        <v>40</v>
      </c>
      <c r="H14" s="25">
        <v>41</v>
      </c>
      <c r="I14" s="39">
        <v>24</v>
      </c>
      <c r="J14" s="27">
        <v>31</v>
      </c>
    </row>
    <row r="15" spans="1:10" s="14" customFormat="1" ht="13.5">
      <c r="A15" s="75">
        <v>27</v>
      </c>
      <c r="B15" s="25">
        <v>15</v>
      </c>
      <c r="C15" s="25">
        <v>54</v>
      </c>
      <c r="D15" s="27">
        <v>30</v>
      </c>
      <c r="E15" s="50">
        <v>17</v>
      </c>
      <c r="F15" s="25">
        <v>50</v>
      </c>
      <c r="G15" s="27">
        <v>33</v>
      </c>
      <c r="H15" s="25">
        <v>30</v>
      </c>
      <c r="I15" s="39">
        <v>24</v>
      </c>
      <c r="J15" s="27">
        <v>28</v>
      </c>
    </row>
    <row r="16" spans="1:10" s="14" customFormat="1" ht="13.5">
      <c r="A16" s="75">
        <v>28</v>
      </c>
      <c r="B16" s="25">
        <v>25</v>
      </c>
      <c r="C16" s="25">
        <v>187</v>
      </c>
      <c r="D16" s="27">
        <v>86</v>
      </c>
      <c r="E16" s="50">
        <v>27</v>
      </c>
      <c r="F16" s="25">
        <v>165</v>
      </c>
      <c r="G16" s="27">
        <v>95</v>
      </c>
      <c r="H16" s="25">
        <v>101</v>
      </c>
      <c r="I16" s="39">
        <v>61</v>
      </c>
      <c r="J16" s="27">
        <v>82</v>
      </c>
    </row>
    <row r="17" spans="1:10" s="14" customFormat="1" ht="13.5">
      <c r="A17" s="75">
        <v>29</v>
      </c>
      <c r="B17" s="25">
        <v>18</v>
      </c>
      <c r="C17" s="25">
        <v>68</v>
      </c>
      <c r="D17" s="27">
        <v>29</v>
      </c>
      <c r="E17" s="50">
        <v>19</v>
      </c>
      <c r="F17" s="25">
        <v>55</v>
      </c>
      <c r="G17" s="27">
        <v>41</v>
      </c>
      <c r="H17" s="25">
        <v>31</v>
      </c>
      <c r="I17" s="39">
        <v>31</v>
      </c>
      <c r="J17" s="27">
        <v>30</v>
      </c>
    </row>
    <row r="18" spans="1:10" s="14" customFormat="1" ht="13.5">
      <c r="A18" s="75">
        <v>30</v>
      </c>
      <c r="B18" s="25">
        <v>19</v>
      </c>
      <c r="C18" s="25">
        <v>123</v>
      </c>
      <c r="D18" s="27">
        <v>55</v>
      </c>
      <c r="E18" s="50">
        <v>20</v>
      </c>
      <c r="F18" s="25">
        <v>119</v>
      </c>
      <c r="G18" s="27">
        <v>54</v>
      </c>
      <c r="H18" s="25">
        <v>78</v>
      </c>
      <c r="I18" s="39">
        <v>50</v>
      </c>
      <c r="J18" s="27">
        <v>38</v>
      </c>
    </row>
    <row r="19" spans="1:10" s="14" customFormat="1" ht="13.5">
      <c r="A19" s="75">
        <v>31</v>
      </c>
      <c r="B19" s="25">
        <v>8</v>
      </c>
      <c r="C19" s="25">
        <v>44</v>
      </c>
      <c r="D19" s="27">
        <v>22</v>
      </c>
      <c r="E19" s="50">
        <v>12</v>
      </c>
      <c r="F19" s="25">
        <v>34</v>
      </c>
      <c r="G19" s="27">
        <v>27</v>
      </c>
      <c r="H19" s="25">
        <v>23</v>
      </c>
      <c r="I19" s="39">
        <v>18</v>
      </c>
      <c r="J19" s="27">
        <v>19</v>
      </c>
    </row>
    <row r="20" spans="1:10" s="14" customFormat="1" ht="13.5">
      <c r="A20" s="75">
        <v>32</v>
      </c>
      <c r="B20" s="25">
        <v>25</v>
      </c>
      <c r="C20" s="25">
        <v>91</v>
      </c>
      <c r="D20" s="27">
        <v>61</v>
      </c>
      <c r="E20" s="50">
        <v>25</v>
      </c>
      <c r="F20" s="25">
        <v>91</v>
      </c>
      <c r="G20" s="27">
        <v>58</v>
      </c>
      <c r="H20" s="25">
        <v>49</v>
      </c>
      <c r="I20" s="39">
        <v>46</v>
      </c>
      <c r="J20" s="27">
        <v>47</v>
      </c>
    </row>
    <row r="21" spans="1:10" s="14" customFormat="1" ht="13.5">
      <c r="A21" s="75">
        <v>33</v>
      </c>
      <c r="B21" s="25">
        <v>14</v>
      </c>
      <c r="C21" s="25">
        <v>80</v>
      </c>
      <c r="D21" s="27">
        <v>53</v>
      </c>
      <c r="E21" s="50">
        <v>14</v>
      </c>
      <c r="F21" s="25">
        <v>81</v>
      </c>
      <c r="G21" s="27">
        <v>46</v>
      </c>
      <c r="H21" s="25">
        <v>36</v>
      </c>
      <c r="I21" s="39">
        <v>44</v>
      </c>
      <c r="J21" s="27">
        <v>36</v>
      </c>
    </row>
    <row r="22" spans="1:10" s="14" customFormat="1" ht="13.5">
      <c r="A22" s="75">
        <v>34</v>
      </c>
      <c r="B22" s="25">
        <v>31</v>
      </c>
      <c r="C22" s="25">
        <v>173</v>
      </c>
      <c r="D22" s="27">
        <v>124</v>
      </c>
      <c r="E22" s="50">
        <v>31</v>
      </c>
      <c r="F22" s="25">
        <v>157</v>
      </c>
      <c r="G22" s="27">
        <v>127</v>
      </c>
      <c r="H22" s="25">
        <v>101</v>
      </c>
      <c r="I22" s="39">
        <v>84</v>
      </c>
      <c r="J22" s="27">
        <v>87</v>
      </c>
    </row>
    <row r="23" spans="1:10" s="14" customFormat="1" ht="13.5">
      <c r="A23" s="75">
        <v>35</v>
      </c>
      <c r="B23" s="25">
        <v>12</v>
      </c>
      <c r="C23" s="25">
        <v>62</v>
      </c>
      <c r="D23" s="27">
        <v>39</v>
      </c>
      <c r="E23" s="50">
        <v>13</v>
      </c>
      <c r="F23" s="25">
        <v>63</v>
      </c>
      <c r="G23" s="27">
        <v>36</v>
      </c>
      <c r="H23" s="25">
        <v>41</v>
      </c>
      <c r="I23" s="39">
        <v>33</v>
      </c>
      <c r="J23" s="27">
        <v>20</v>
      </c>
    </row>
    <row r="24" spans="1:10" s="14" customFormat="1" ht="13.5">
      <c r="A24" s="75">
        <v>36</v>
      </c>
      <c r="B24" s="25">
        <v>5</v>
      </c>
      <c r="C24" s="25">
        <v>99</v>
      </c>
      <c r="D24" s="27">
        <v>75</v>
      </c>
      <c r="E24" s="50">
        <v>5</v>
      </c>
      <c r="F24" s="25">
        <v>108</v>
      </c>
      <c r="G24" s="27">
        <v>55</v>
      </c>
      <c r="H24" s="25">
        <v>83</v>
      </c>
      <c r="I24" s="39">
        <v>59</v>
      </c>
      <c r="J24" s="27">
        <v>21</v>
      </c>
    </row>
    <row r="25" spans="1:10" s="14" customFormat="1" ht="13.5">
      <c r="A25" s="75">
        <v>63</v>
      </c>
      <c r="B25" s="25">
        <v>19</v>
      </c>
      <c r="C25" s="25">
        <v>247</v>
      </c>
      <c r="D25" s="27">
        <v>74</v>
      </c>
      <c r="E25" s="50">
        <v>23</v>
      </c>
      <c r="F25" s="25">
        <v>256</v>
      </c>
      <c r="G25" s="27">
        <v>57</v>
      </c>
      <c r="H25" s="25">
        <v>132</v>
      </c>
      <c r="I25" s="39">
        <v>58</v>
      </c>
      <c r="J25" s="27">
        <v>76</v>
      </c>
    </row>
    <row r="26" spans="1:10" s="14" customFormat="1" ht="13.5">
      <c r="A26" s="75">
        <v>64</v>
      </c>
      <c r="B26" s="25">
        <v>7</v>
      </c>
      <c r="C26" s="25">
        <v>107</v>
      </c>
      <c r="D26" s="27">
        <v>62</v>
      </c>
      <c r="E26" s="50">
        <v>7</v>
      </c>
      <c r="F26" s="25">
        <v>119</v>
      </c>
      <c r="G26" s="27">
        <v>41</v>
      </c>
      <c r="H26" s="25">
        <v>63</v>
      </c>
      <c r="I26" s="39">
        <v>37</v>
      </c>
      <c r="J26" s="27">
        <v>42</v>
      </c>
    </row>
    <row r="27" spans="1:10" s="14" customFormat="1" ht="13.5">
      <c r="A27" s="75">
        <v>65</v>
      </c>
      <c r="B27" s="25">
        <v>25</v>
      </c>
      <c r="C27" s="25">
        <v>145</v>
      </c>
      <c r="D27" s="27">
        <v>79</v>
      </c>
      <c r="E27" s="50">
        <v>27</v>
      </c>
      <c r="F27" s="25">
        <v>169</v>
      </c>
      <c r="G27" s="27">
        <v>51</v>
      </c>
      <c r="H27" s="25">
        <v>91</v>
      </c>
      <c r="I27" s="39">
        <v>72</v>
      </c>
      <c r="J27" s="27">
        <v>47</v>
      </c>
    </row>
    <row r="28" spans="1:10" s="14" customFormat="1" ht="13.5">
      <c r="A28" s="75">
        <v>66</v>
      </c>
      <c r="B28" s="25">
        <v>33</v>
      </c>
      <c r="C28" s="25">
        <v>153</v>
      </c>
      <c r="D28" s="27">
        <v>70</v>
      </c>
      <c r="E28" s="50">
        <v>31</v>
      </c>
      <c r="F28" s="25">
        <v>145</v>
      </c>
      <c r="G28" s="27">
        <v>62</v>
      </c>
      <c r="H28" s="25">
        <v>85</v>
      </c>
      <c r="I28" s="39">
        <v>57</v>
      </c>
      <c r="J28" s="27">
        <v>63</v>
      </c>
    </row>
    <row r="29" spans="1:10" s="14" customFormat="1" ht="13.5">
      <c r="A29" s="77" t="s">
        <v>176</v>
      </c>
      <c r="B29" s="28">
        <v>45</v>
      </c>
      <c r="C29" s="28">
        <v>84</v>
      </c>
      <c r="D29" s="30">
        <v>53</v>
      </c>
      <c r="E29" s="59">
        <v>47</v>
      </c>
      <c r="F29" s="28">
        <v>89</v>
      </c>
      <c r="G29" s="30">
        <v>41</v>
      </c>
      <c r="H29" s="28">
        <v>50</v>
      </c>
      <c r="I29" s="80">
        <v>29</v>
      </c>
      <c r="J29" s="30">
        <v>47</v>
      </c>
    </row>
    <row r="30" spans="1:10" s="15" customFormat="1" ht="13.5">
      <c r="A30" s="78" t="s">
        <v>0</v>
      </c>
      <c r="B30" s="31">
        <f>SUM(B7:B29)</f>
        <v>432</v>
      </c>
      <c r="C30" s="31">
        <f aca="true" t="shared" si="0" ref="C30:J30">SUM(C7:C29)</f>
        <v>2461</v>
      </c>
      <c r="D30" s="31">
        <f t="shared" si="0"/>
        <v>1345</v>
      </c>
      <c r="E30" s="31">
        <f t="shared" si="0"/>
        <v>451</v>
      </c>
      <c r="F30" s="31">
        <f t="shared" si="0"/>
        <v>2408</v>
      </c>
      <c r="G30" s="31">
        <f t="shared" si="0"/>
        <v>1260</v>
      </c>
      <c r="H30" s="31">
        <f t="shared" si="0"/>
        <v>1450</v>
      </c>
      <c r="I30" s="31">
        <f t="shared" si="0"/>
        <v>1000</v>
      </c>
      <c r="J30" s="31">
        <f t="shared" si="0"/>
        <v>1037</v>
      </c>
    </row>
  </sheetData>
  <sheetProtection selectLockedCells="1"/>
  <mergeCells count="5">
    <mergeCell ref="B1:J1"/>
    <mergeCell ref="B2:J2"/>
    <mergeCell ref="E3:G3"/>
    <mergeCell ref="H3:J3"/>
    <mergeCell ref="B3:D3"/>
  </mergeCells>
  <printOptions horizontalCentered="1"/>
  <pageMargins left="0.5" right="0.5" top="1.5" bottom="0.5" header="1" footer="0.35"/>
  <pageSetup horizontalDpi="600" verticalDpi="600" orientation="portrait" paperSize="5" r:id="rId1"/>
  <headerFooter alignWithMargins="0">
    <oddHeader>&amp;C&amp;"Helv,Bold"KOOTENAI COUNTY RESULTS
PRIMARY ELECTION     MAY 20, 2014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H31"/>
  <sheetViews>
    <sheetView zoomScaleSheetLayoutView="100" zoomScalePageLayoutView="0" workbookViewId="0" topLeftCell="A1">
      <pane ySplit="6" topLeftCell="A7" activePane="bottomLeft" state="frozen"/>
      <selection pane="topLeft" activeCell="A1" sqref="A1"/>
      <selection pane="bottomLeft" activeCell="F31" sqref="F31"/>
    </sheetView>
  </sheetViews>
  <sheetFormatPr defaultColWidth="9.140625" defaultRowHeight="12.75"/>
  <cols>
    <col min="1" max="1" width="9.8515625" style="79" customWidth="1"/>
    <col min="2" max="4" width="7.7109375" style="37" customWidth="1"/>
    <col min="5" max="5" width="8.421875" style="37" customWidth="1"/>
    <col min="6" max="8" width="7.7109375" style="37" customWidth="1"/>
    <col min="9" max="9" width="8.57421875" style="37" customWidth="1"/>
    <col min="10" max="10" width="8.7109375" style="37" customWidth="1"/>
    <col min="11" max="11" width="8.57421875" style="37" customWidth="1"/>
    <col min="12" max="12" width="8.28125" style="37" customWidth="1"/>
    <col min="13" max="13" width="8.57421875" style="11" customWidth="1"/>
    <col min="14" max="14" width="9.28125" style="11" customWidth="1"/>
    <col min="15" max="16384" width="9.140625" style="11" customWidth="1"/>
  </cols>
  <sheetData>
    <row r="1" spans="1:8" ht="13.5">
      <c r="A1" s="68"/>
      <c r="B1" s="125"/>
      <c r="C1" s="131"/>
      <c r="D1" s="131"/>
      <c r="E1" s="131"/>
      <c r="F1" s="131"/>
      <c r="G1" s="131"/>
      <c r="H1" s="126"/>
    </row>
    <row r="2" spans="1:8" s="12" customFormat="1" ht="13.5">
      <c r="A2" s="69"/>
      <c r="B2" s="106" t="s">
        <v>61</v>
      </c>
      <c r="C2" s="107"/>
      <c r="D2" s="107"/>
      <c r="E2" s="107"/>
      <c r="F2" s="107"/>
      <c r="G2" s="107"/>
      <c r="H2" s="108"/>
    </row>
    <row r="3" spans="1:8" s="12" customFormat="1" ht="13.5">
      <c r="A3" s="70"/>
      <c r="B3" s="143" t="s">
        <v>24</v>
      </c>
      <c r="C3" s="145"/>
      <c r="D3" s="142" t="s">
        <v>17</v>
      </c>
      <c r="E3" s="142"/>
      <c r="F3" s="142" t="s">
        <v>18</v>
      </c>
      <c r="G3" s="142"/>
      <c r="H3" s="142"/>
    </row>
    <row r="4" spans="1:8" ht="13.5">
      <c r="A4" s="71"/>
      <c r="B4" s="1" t="s">
        <v>4</v>
      </c>
      <c r="C4" s="1" t="s">
        <v>4</v>
      </c>
      <c r="D4" s="1" t="s">
        <v>4</v>
      </c>
      <c r="E4" s="1" t="s">
        <v>4</v>
      </c>
      <c r="F4" s="1" t="s">
        <v>3</v>
      </c>
      <c r="G4" s="1" t="s">
        <v>4</v>
      </c>
      <c r="H4" s="1" t="s">
        <v>4</v>
      </c>
    </row>
    <row r="5" spans="1:8" s="13" customFormat="1" ht="99.75" customHeight="1" thickBot="1">
      <c r="A5" s="72" t="s">
        <v>16</v>
      </c>
      <c r="B5" s="4" t="s">
        <v>63</v>
      </c>
      <c r="C5" s="4" t="s">
        <v>172</v>
      </c>
      <c r="D5" s="4" t="s">
        <v>173</v>
      </c>
      <c r="E5" s="4" t="s">
        <v>174</v>
      </c>
      <c r="F5" s="4" t="s">
        <v>175</v>
      </c>
      <c r="G5" s="4" t="s">
        <v>68</v>
      </c>
      <c r="H5" s="4" t="s">
        <v>65</v>
      </c>
    </row>
    <row r="6" spans="1:8" s="14" customFormat="1" ht="14.25" thickBot="1">
      <c r="A6" s="73"/>
      <c r="B6" s="19"/>
      <c r="C6" s="19"/>
      <c r="D6" s="19"/>
      <c r="E6" s="19"/>
      <c r="F6" s="19"/>
      <c r="G6" s="19"/>
      <c r="H6" s="18"/>
    </row>
    <row r="7" spans="1:8" s="14" customFormat="1" ht="13.5">
      <c r="A7" s="74" t="s">
        <v>177</v>
      </c>
      <c r="B7" s="22">
        <v>70</v>
      </c>
      <c r="C7" s="24">
        <v>106</v>
      </c>
      <c r="D7" s="49">
        <v>80</v>
      </c>
      <c r="E7" s="24">
        <v>93</v>
      </c>
      <c r="F7" s="35">
        <v>15</v>
      </c>
      <c r="G7" s="22">
        <v>63</v>
      </c>
      <c r="H7" s="24">
        <v>111</v>
      </c>
    </row>
    <row r="8" spans="1:8" s="14" customFormat="1" ht="13.5">
      <c r="A8" s="75">
        <v>38</v>
      </c>
      <c r="B8" s="25">
        <v>102</v>
      </c>
      <c r="C8" s="27">
        <v>112</v>
      </c>
      <c r="D8" s="50">
        <v>118</v>
      </c>
      <c r="E8" s="27">
        <v>89</v>
      </c>
      <c r="F8" s="36">
        <v>41</v>
      </c>
      <c r="G8" s="25">
        <v>87</v>
      </c>
      <c r="H8" s="27">
        <v>123</v>
      </c>
    </row>
    <row r="9" spans="1:8" s="14" customFormat="1" ht="13.5">
      <c r="A9" s="75">
        <v>39</v>
      </c>
      <c r="B9" s="25">
        <v>71</v>
      </c>
      <c r="C9" s="27">
        <v>126</v>
      </c>
      <c r="D9" s="50">
        <v>83</v>
      </c>
      <c r="E9" s="27">
        <v>112</v>
      </c>
      <c r="F9" s="36">
        <v>26</v>
      </c>
      <c r="G9" s="25">
        <v>67</v>
      </c>
      <c r="H9" s="27">
        <v>132</v>
      </c>
    </row>
    <row r="10" spans="1:8" s="14" customFormat="1" ht="13.5">
      <c r="A10" s="75">
        <v>40</v>
      </c>
      <c r="B10" s="25">
        <v>105</v>
      </c>
      <c r="C10" s="27">
        <v>161</v>
      </c>
      <c r="D10" s="50">
        <v>112</v>
      </c>
      <c r="E10" s="27">
        <v>144</v>
      </c>
      <c r="F10" s="36">
        <v>34</v>
      </c>
      <c r="G10" s="25">
        <v>79</v>
      </c>
      <c r="H10" s="27">
        <v>184</v>
      </c>
    </row>
    <row r="11" spans="1:8" s="14" customFormat="1" ht="13.5">
      <c r="A11" s="75">
        <v>42</v>
      </c>
      <c r="B11" s="25">
        <v>51</v>
      </c>
      <c r="C11" s="27">
        <v>55</v>
      </c>
      <c r="D11" s="50">
        <v>46</v>
      </c>
      <c r="E11" s="27">
        <v>55</v>
      </c>
      <c r="F11" s="36">
        <v>35</v>
      </c>
      <c r="G11" s="25">
        <v>39</v>
      </c>
      <c r="H11" s="27">
        <v>64</v>
      </c>
    </row>
    <row r="12" spans="1:8" s="14" customFormat="1" ht="13.5">
      <c r="A12" s="75">
        <v>43</v>
      </c>
      <c r="B12" s="25">
        <v>136</v>
      </c>
      <c r="C12" s="27">
        <v>132</v>
      </c>
      <c r="D12" s="50">
        <v>153</v>
      </c>
      <c r="E12" s="27">
        <v>101</v>
      </c>
      <c r="F12" s="36">
        <v>54</v>
      </c>
      <c r="G12" s="25">
        <v>108</v>
      </c>
      <c r="H12" s="27">
        <v>154</v>
      </c>
    </row>
    <row r="13" spans="1:8" s="14" customFormat="1" ht="13.5">
      <c r="A13" s="75">
        <v>44</v>
      </c>
      <c r="B13" s="25">
        <v>54</v>
      </c>
      <c r="C13" s="27">
        <v>61</v>
      </c>
      <c r="D13" s="50">
        <v>65</v>
      </c>
      <c r="E13" s="27">
        <v>46</v>
      </c>
      <c r="F13" s="36">
        <v>15</v>
      </c>
      <c r="G13" s="25">
        <v>50</v>
      </c>
      <c r="H13" s="27">
        <v>63</v>
      </c>
    </row>
    <row r="14" spans="1:8" s="14" customFormat="1" ht="13.5">
      <c r="A14" s="75">
        <v>45</v>
      </c>
      <c r="B14" s="25">
        <v>56</v>
      </c>
      <c r="C14" s="27">
        <v>76</v>
      </c>
      <c r="D14" s="50">
        <v>73</v>
      </c>
      <c r="E14" s="27">
        <v>57</v>
      </c>
      <c r="F14" s="36">
        <v>31</v>
      </c>
      <c r="G14" s="25">
        <v>52</v>
      </c>
      <c r="H14" s="27">
        <v>84</v>
      </c>
    </row>
    <row r="15" spans="1:8" s="14" customFormat="1" ht="13.5">
      <c r="A15" s="75">
        <v>46</v>
      </c>
      <c r="B15" s="25">
        <v>103</v>
      </c>
      <c r="C15" s="27">
        <v>167</v>
      </c>
      <c r="D15" s="50">
        <v>112</v>
      </c>
      <c r="E15" s="27">
        <v>149</v>
      </c>
      <c r="F15" s="36">
        <v>50</v>
      </c>
      <c r="G15" s="25">
        <v>84</v>
      </c>
      <c r="H15" s="27">
        <v>178</v>
      </c>
    </row>
    <row r="16" spans="1:8" s="14" customFormat="1" ht="13.5">
      <c r="A16" s="75">
        <v>47</v>
      </c>
      <c r="B16" s="25">
        <v>122</v>
      </c>
      <c r="C16" s="27">
        <v>188</v>
      </c>
      <c r="D16" s="50">
        <v>127</v>
      </c>
      <c r="E16" s="27">
        <v>179</v>
      </c>
      <c r="F16" s="36">
        <v>46</v>
      </c>
      <c r="G16" s="25">
        <v>103</v>
      </c>
      <c r="H16" s="27">
        <v>210</v>
      </c>
    </row>
    <row r="17" spans="1:8" s="14" customFormat="1" ht="13.5">
      <c r="A17" s="75">
        <v>48</v>
      </c>
      <c r="B17" s="25">
        <v>35</v>
      </c>
      <c r="C17" s="27">
        <v>53</v>
      </c>
      <c r="D17" s="50">
        <v>49</v>
      </c>
      <c r="E17" s="27">
        <v>37</v>
      </c>
      <c r="F17" s="36">
        <v>19</v>
      </c>
      <c r="G17" s="25">
        <v>28</v>
      </c>
      <c r="H17" s="27">
        <v>62</v>
      </c>
    </row>
    <row r="18" spans="1:8" s="14" customFormat="1" ht="13.5">
      <c r="A18" s="75">
        <v>49</v>
      </c>
      <c r="B18" s="25">
        <v>54</v>
      </c>
      <c r="C18" s="27">
        <v>80</v>
      </c>
      <c r="D18" s="50">
        <v>63</v>
      </c>
      <c r="E18" s="27">
        <v>56</v>
      </c>
      <c r="F18" s="36">
        <v>34</v>
      </c>
      <c r="G18" s="25">
        <v>52</v>
      </c>
      <c r="H18" s="27">
        <v>81</v>
      </c>
    </row>
    <row r="19" spans="1:8" s="14" customFormat="1" ht="13.5">
      <c r="A19" s="75">
        <v>50</v>
      </c>
      <c r="B19" s="25">
        <v>54</v>
      </c>
      <c r="C19" s="27">
        <v>58</v>
      </c>
      <c r="D19" s="50">
        <v>54</v>
      </c>
      <c r="E19" s="27">
        <v>52</v>
      </c>
      <c r="F19" s="36">
        <v>23</v>
      </c>
      <c r="G19" s="25">
        <v>48</v>
      </c>
      <c r="H19" s="27">
        <v>60</v>
      </c>
    </row>
    <row r="20" spans="1:8" s="14" customFormat="1" ht="13.5">
      <c r="A20" s="75">
        <v>51</v>
      </c>
      <c r="B20" s="25">
        <v>40</v>
      </c>
      <c r="C20" s="27">
        <v>28</v>
      </c>
      <c r="D20" s="50">
        <v>38</v>
      </c>
      <c r="E20" s="27">
        <v>29</v>
      </c>
      <c r="F20" s="36">
        <v>15</v>
      </c>
      <c r="G20" s="25">
        <v>27</v>
      </c>
      <c r="H20" s="27">
        <v>43</v>
      </c>
    </row>
    <row r="21" spans="1:8" s="14" customFormat="1" ht="13.5">
      <c r="A21" s="75">
        <v>52</v>
      </c>
      <c r="B21" s="25">
        <v>60</v>
      </c>
      <c r="C21" s="27">
        <v>65</v>
      </c>
      <c r="D21" s="50">
        <v>66</v>
      </c>
      <c r="E21" s="27">
        <v>56</v>
      </c>
      <c r="F21" s="36">
        <v>29</v>
      </c>
      <c r="G21" s="25">
        <v>50</v>
      </c>
      <c r="H21" s="27">
        <v>73</v>
      </c>
    </row>
    <row r="22" spans="1:8" s="14" customFormat="1" ht="13.5">
      <c r="A22" s="75">
        <v>53</v>
      </c>
      <c r="B22" s="25">
        <v>37</v>
      </c>
      <c r="C22" s="27">
        <v>51</v>
      </c>
      <c r="D22" s="50">
        <v>40</v>
      </c>
      <c r="E22" s="27">
        <v>47</v>
      </c>
      <c r="F22" s="36">
        <v>25</v>
      </c>
      <c r="G22" s="25">
        <v>25</v>
      </c>
      <c r="H22" s="27">
        <v>63</v>
      </c>
    </row>
    <row r="23" spans="1:8" s="14" customFormat="1" ht="13.5">
      <c r="A23" s="75">
        <v>54</v>
      </c>
      <c r="B23" s="25">
        <v>66</v>
      </c>
      <c r="C23" s="27">
        <v>64</v>
      </c>
      <c r="D23" s="50">
        <v>82</v>
      </c>
      <c r="E23" s="27">
        <v>47</v>
      </c>
      <c r="F23" s="36">
        <v>49</v>
      </c>
      <c r="G23" s="25">
        <v>53</v>
      </c>
      <c r="H23" s="27">
        <v>74</v>
      </c>
    </row>
    <row r="24" spans="1:8" s="14" customFormat="1" ht="13.5">
      <c r="A24" s="75">
        <v>55</v>
      </c>
      <c r="B24" s="25">
        <v>55</v>
      </c>
      <c r="C24" s="27">
        <v>35</v>
      </c>
      <c r="D24" s="50">
        <v>56</v>
      </c>
      <c r="E24" s="27">
        <v>30</v>
      </c>
      <c r="F24" s="36">
        <v>34</v>
      </c>
      <c r="G24" s="25">
        <v>47</v>
      </c>
      <c r="H24" s="27">
        <v>43</v>
      </c>
    </row>
    <row r="25" spans="1:8" s="14" customFormat="1" ht="13.5">
      <c r="A25" s="75">
        <v>56</v>
      </c>
      <c r="B25" s="25">
        <v>33</v>
      </c>
      <c r="C25" s="27">
        <v>33</v>
      </c>
      <c r="D25" s="50">
        <v>40</v>
      </c>
      <c r="E25" s="27">
        <v>26</v>
      </c>
      <c r="F25" s="36">
        <v>31</v>
      </c>
      <c r="G25" s="25">
        <v>26</v>
      </c>
      <c r="H25" s="27">
        <v>39</v>
      </c>
    </row>
    <row r="26" spans="1:8" s="14" customFormat="1" ht="13.5">
      <c r="A26" s="75">
        <v>57</v>
      </c>
      <c r="B26" s="25">
        <v>57</v>
      </c>
      <c r="C26" s="27">
        <v>68</v>
      </c>
      <c r="D26" s="50">
        <v>68</v>
      </c>
      <c r="E26" s="27">
        <v>53</v>
      </c>
      <c r="F26" s="36">
        <v>37</v>
      </c>
      <c r="G26" s="25">
        <v>48</v>
      </c>
      <c r="H26" s="27">
        <v>71</v>
      </c>
    </row>
    <row r="27" spans="1:8" s="14" customFormat="1" ht="13.5">
      <c r="A27" s="75">
        <v>58</v>
      </c>
      <c r="B27" s="25">
        <v>87</v>
      </c>
      <c r="C27" s="27">
        <v>32</v>
      </c>
      <c r="D27" s="50">
        <v>81</v>
      </c>
      <c r="E27" s="27">
        <v>30</v>
      </c>
      <c r="F27" s="36">
        <v>65</v>
      </c>
      <c r="G27" s="25">
        <v>76</v>
      </c>
      <c r="H27" s="27">
        <v>35</v>
      </c>
    </row>
    <row r="28" spans="1:8" s="14" customFormat="1" ht="13.5">
      <c r="A28" s="75">
        <v>59</v>
      </c>
      <c r="B28" s="25">
        <v>29</v>
      </c>
      <c r="C28" s="27">
        <v>29</v>
      </c>
      <c r="D28" s="50">
        <v>29</v>
      </c>
      <c r="E28" s="27">
        <v>28</v>
      </c>
      <c r="F28" s="36">
        <v>13</v>
      </c>
      <c r="G28" s="25">
        <v>22</v>
      </c>
      <c r="H28" s="27">
        <v>36</v>
      </c>
    </row>
    <row r="29" spans="1:8" s="14" customFormat="1" ht="13.5">
      <c r="A29" s="75">
        <v>60</v>
      </c>
      <c r="B29" s="25">
        <v>42</v>
      </c>
      <c r="C29" s="27">
        <v>19</v>
      </c>
      <c r="D29" s="50">
        <v>40</v>
      </c>
      <c r="E29" s="27">
        <v>17</v>
      </c>
      <c r="F29" s="36">
        <v>38</v>
      </c>
      <c r="G29" s="25">
        <v>34</v>
      </c>
      <c r="H29" s="27">
        <v>26</v>
      </c>
    </row>
    <row r="30" spans="1:8" s="14" customFormat="1" ht="13.5">
      <c r="A30" s="77" t="s">
        <v>178</v>
      </c>
      <c r="B30" s="28">
        <v>68</v>
      </c>
      <c r="C30" s="30">
        <v>54</v>
      </c>
      <c r="D30" s="59">
        <v>76</v>
      </c>
      <c r="E30" s="30">
        <v>38</v>
      </c>
      <c r="F30" s="55">
        <v>28</v>
      </c>
      <c r="G30" s="28">
        <v>50</v>
      </c>
      <c r="H30" s="30">
        <v>68</v>
      </c>
    </row>
    <row r="31" spans="1:8" s="15" customFormat="1" ht="13.5">
      <c r="A31" s="78" t="s">
        <v>0</v>
      </c>
      <c r="B31" s="31">
        <f aca="true" t="shared" si="0" ref="B31:H31">SUM(B7:B30)</f>
        <v>1587</v>
      </c>
      <c r="C31" s="31">
        <f t="shared" si="0"/>
        <v>1853</v>
      </c>
      <c r="D31" s="31">
        <f t="shared" si="0"/>
        <v>1751</v>
      </c>
      <c r="E31" s="31">
        <f t="shared" si="0"/>
        <v>1571</v>
      </c>
      <c r="F31" s="31">
        <f t="shared" si="0"/>
        <v>787</v>
      </c>
      <c r="G31" s="31">
        <f t="shared" si="0"/>
        <v>1318</v>
      </c>
      <c r="H31" s="31">
        <f t="shared" si="0"/>
        <v>2077</v>
      </c>
    </row>
  </sheetData>
  <sheetProtection selectLockedCells="1"/>
  <mergeCells count="5">
    <mergeCell ref="B1:H1"/>
    <mergeCell ref="B2:H2"/>
    <mergeCell ref="B3:C3"/>
    <mergeCell ref="D3:E3"/>
    <mergeCell ref="F3:H3"/>
  </mergeCells>
  <printOptions horizontalCentered="1"/>
  <pageMargins left="0.5" right="0.5" top="1.5" bottom="0.5" header="1" footer="0.35"/>
  <pageSetup horizontalDpi="600" verticalDpi="600" orientation="portrait" paperSize="5" r:id="rId1"/>
  <headerFooter alignWithMargins="0">
    <oddHeader>&amp;C&amp;"Helv,Bold"KOOTENAI COUNTY RESULTS
PRIMARY ELECTION     MAY 20, 2014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L83"/>
  <sheetViews>
    <sheetView zoomScaleSheetLayoutView="100" zoomScalePageLayoutView="0" workbookViewId="0" topLeftCell="A1">
      <pane ySplit="6" topLeftCell="A7" activePane="bottomLeft" state="frozen"/>
      <selection pane="topLeft" activeCell="A1" sqref="A1"/>
      <selection pane="bottomLeft" activeCell="G77" sqref="G77"/>
    </sheetView>
  </sheetViews>
  <sheetFormatPr defaultColWidth="9.140625" defaultRowHeight="12.75"/>
  <cols>
    <col min="1" max="1" width="7.7109375" style="79" customWidth="1"/>
    <col min="2" max="8" width="7.7109375" style="37" customWidth="1"/>
    <col min="9" max="11" width="8.7109375" style="37" customWidth="1"/>
    <col min="12" max="12" width="7.7109375" style="37" customWidth="1"/>
    <col min="13" max="13" width="8.57421875" style="37" customWidth="1"/>
    <col min="14" max="14" width="8.7109375" style="37" customWidth="1"/>
    <col min="15" max="15" width="8.57421875" style="37" customWidth="1"/>
    <col min="16" max="16" width="8.28125" style="37" customWidth="1"/>
    <col min="17" max="17" width="8.57421875" style="11" customWidth="1"/>
    <col min="18" max="18" width="9.28125" style="11" customWidth="1"/>
    <col min="19" max="16384" width="9.140625" style="11" customWidth="1"/>
  </cols>
  <sheetData>
    <row r="1" spans="1:12" ht="13.5">
      <c r="A1" s="68"/>
      <c r="B1" s="122" t="s">
        <v>30</v>
      </c>
      <c r="C1" s="123"/>
      <c r="D1" s="123"/>
      <c r="E1" s="123"/>
      <c r="F1" s="123"/>
      <c r="G1" s="123"/>
      <c r="H1" s="124"/>
      <c r="I1" s="125" t="s">
        <v>33</v>
      </c>
      <c r="J1" s="131"/>
      <c r="K1" s="131"/>
      <c r="L1" s="126"/>
    </row>
    <row r="2" spans="1:12" s="12" customFormat="1" ht="13.5">
      <c r="A2" s="69"/>
      <c r="B2" s="109" t="s">
        <v>31</v>
      </c>
      <c r="C2" s="110"/>
      <c r="D2" s="110"/>
      <c r="E2" s="110"/>
      <c r="F2" s="110"/>
      <c r="G2" s="110"/>
      <c r="H2" s="111"/>
      <c r="I2" s="127" t="s">
        <v>32</v>
      </c>
      <c r="J2" s="132"/>
      <c r="K2" s="132"/>
      <c r="L2" s="128"/>
    </row>
    <row r="3" spans="1:12" s="12" customFormat="1" ht="13.5">
      <c r="A3" s="70"/>
      <c r="B3" s="146" t="s">
        <v>179</v>
      </c>
      <c r="C3" s="146"/>
      <c r="D3" s="146"/>
      <c r="E3" s="146"/>
      <c r="F3" s="146"/>
      <c r="G3" s="109" t="s">
        <v>53</v>
      </c>
      <c r="H3" s="111"/>
      <c r="I3" s="109" t="s">
        <v>20</v>
      </c>
      <c r="J3" s="110"/>
      <c r="K3" s="110"/>
      <c r="L3" s="111"/>
    </row>
    <row r="4" spans="1:12" ht="13.5">
      <c r="A4" s="71"/>
      <c r="B4" s="1" t="s">
        <v>3</v>
      </c>
      <c r="C4" s="1" t="s">
        <v>3</v>
      </c>
      <c r="D4" s="1" t="s">
        <v>4</v>
      </c>
      <c r="E4" s="1" t="s">
        <v>4</v>
      </c>
      <c r="F4" s="1" t="s">
        <v>4</v>
      </c>
      <c r="G4" s="1" t="s">
        <v>337</v>
      </c>
      <c r="H4" s="1" t="s">
        <v>4</v>
      </c>
      <c r="I4" s="2" t="s">
        <v>3</v>
      </c>
      <c r="J4" s="2" t="s">
        <v>3</v>
      </c>
      <c r="K4" s="1" t="s">
        <v>4</v>
      </c>
      <c r="L4" s="1" t="s">
        <v>4</v>
      </c>
    </row>
    <row r="5" spans="1:12" s="13" customFormat="1" ht="99.75" customHeight="1" thickBot="1">
      <c r="A5" s="72" t="s">
        <v>16</v>
      </c>
      <c r="B5" s="4" t="s">
        <v>180</v>
      </c>
      <c r="C5" s="4" t="s">
        <v>181</v>
      </c>
      <c r="D5" s="4" t="s">
        <v>182</v>
      </c>
      <c r="E5" s="4" t="s">
        <v>183</v>
      </c>
      <c r="F5" s="4" t="s">
        <v>184</v>
      </c>
      <c r="G5" s="4" t="s">
        <v>104</v>
      </c>
      <c r="H5" s="4" t="s">
        <v>185</v>
      </c>
      <c r="I5" s="4" t="s">
        <v>186</v>
      </c>
      <c r="J5" s="4" t="s">
        <v>187</v>
      </c>
      <c r="K5" s="4" t="s">
        <v>96</v>
      </c>
      <c r="L5" s="4" t="s">
        <v>188</v>
      </c>
    </row>
    <row r="6" spans="1:12" s="14" customFormat="1" ht="14.25" thickBot="1">
      <c r="A6" s="73"/>
      <c r="B6" s="19"/>
      <c r="C6" s="19"/>
      <c r="D6" s="19"/>
      <c r="E6" s="19"/>
      <c r="F6" s="19"/>
      <c r="G6" s="19"/>
      <c r="H6" s="19"/>
      <c r="I6" s="19"/>
      <c r="J6" s="19"/>
      <c r="K6" s="19"/>
      <c r="L6" s="18"/>
    </row>
    <row r="7" spans="1:12" s="14" customFormat="1" ht="13.5">
      <c r="A7" s="74" t="s">
        <v>131</v>
      </c>
      <c r="B7" s="22">
        <v>8</v>
      </c>
      <c r="C7" s="24">
        <v>19</v>
      </c>
      <c r="D7" s="81">
        <v>65</v>
      </c>
      <c r="E7" s="23">
        <v>27</v>
      </c>
      <c r="F7" s="24">
        <v>30</v>
      </c>
      <c r="G7" s="40">
        <v>9</v>
      </c>
      <c r="H7" s="40">
        <v>105</v>
      </c>
      <c r="I7" s="22">
        <v>17</v>
      </c>
      <c r="J7" s="47">
        <v>10</v>
      </c>
      <c r="K7" s="22">
        <v>87</v>
      </c>
      <c r="L7" s="24">
        <v>31</v>
      </c>
    </row>
    <row r="8" spans="1:12" s="14" customFormat="1" ht="13.5">
      <c r="A8" s="75" t="s">
        <v>132</v>
      </c>
      <c r="B8" s="25">
        <v>11</v>
      </c>
      <c r="C8" s="27">
        <v>18</v>
      </c>
      <c r="D8" s="82">
        <v>138</v>
      </c>
      <c r="E8" s="26">
        <v>39</v>
      </c>
      <c r="F8" s="27">
        <v>40</v>
      </c>
      <c r="G8" s="41">
        <v>10</v>
      </c>
      <c r="H8" s="41">
        <v>192</v>
      </c>
      <c r="I8" s="25">
        <v>16</v>
      </c>
      <c r="J8" s="48">
        <v>14</v>
      </c>
      <c r="K8" s="25">
        <v>163</v>
      </c>
      <c r="L8" s="27">
        <v>53</v>
      </c>
    </row>
    <row r="9" spans="1:12" s="14" customFormat="1" ht="13.5">
      <c r="A9" s="75" t="s">
        <v>133</v>
      </c>
      <c r="B9" s="25">
        <v>9</v>
      </c>
      <c r="C9" s="27">
        <v>12</v>
      </c>
      <c r="D9" s="82">
        <v>135</v>
      </c>
      <c r="E9" s="26">
        <v>35</v>
      </c>
      <c r="F9" s="27">
        <v>46</v>
      </c>
      <c r="G9" s="41">
        <v>3</v>
      </c>
      <c r="H9" s="41">
        <v>192</v>
      </c>
      <c r="I9" s="25">
        <v>13</v>
      </c>
      <c r="J9" s="48">
        <v>8</v>
      </c>
      <c r="K9" s="25">
        <v>158</v>
      </c>
      <c r="L9" s="27">
        <v>55</v>
      </c>
    </row>
    <row r="10" spans="1:12" s="14" customFormat="1" ht="13.5">
      <c r="A10" s="75" t="s">
        <v>134</v>
      </c>
      <c r="B10" s="25">
        <v>6</v>
      </c>
      <c r="C10" s="27">
        <v>23</v>
      </c>
      <c r="D10" s="82">
        <v>83</v>
      </c>
      <c r="E10" s="26">
        <v>38</v>
      </c>
      <c r="F10" s="27">
        <v>27</v>
      </c>
      <c r="G10" s="41">
        <v>16</v>
      </c>
      <c r="H10" s="41">
        <v>122</v>
      </c>
      <c r="I10" s="25">
        <v>23</v>
      </c>
      <c r="J10" s="48">
        <v>11</v>
      </c>
      <c r="K10" s="25">
        <v>106</v>
      </c>
      <c r="L10" s="27">
        <v>36</v>
      </c>
    </row>
    <row r="11" spans="1:12" s="14" customFormat="1" ht="13.5">
      <c r="A11" s="75" t="s">
        <v>135</v>
      </c>
      <c r="B11" s="25">
        <v>7</v>
      </c>
      <c r="C11" s="27">
        <v>21</v>
      </c>
      <c r="D11" s="82">
        <v>84</v>
      </c>
      <c r="E11" s="26">
        <v>47</v>
      </c>
      <c r="F11" s="27">
        <v>66</v>
      </c>
      <c r="G11" s="41">
        <v>8</v>
      </c>
      <c r="H11" s="41">
        <v>176</v>
      </c>
      <c r="I11" s="25">
        <v>12</v>
      </c>
      <c r="J11" s="48">
        <v>15</v>
      </c>
      <c r="K11" s="25">
        <v>124</v>
      </c>
      <c r="L11" s="27">
        <v>64</v>
      </c>
    </row>
    <row r="12" spans="1:12" s="14" customFormat="1" ht="13.5">
      <c r="A12" s="75" t="s">
        <v>136</v>
      </c>
      <c r="B12" s="25">
        <v>6</v>
      </c>
      <c r="C12" s="27">
        <v>15</v>
      </c>
      <c r="D12" s="82">
        <v>185</v>
      </c>
      <c r="E12" s="26">
        <v>34</v>
      </c>
      <c r="F12" s="27">
        <v>74</v>
      </c>
      <c r="G12" s="41">
        <v>7</v>
      </c>
      <c r="H12" s="41">
        <v>255</v>
      </c>
      <c r="I12" s="25">
        <v>11</v>
      </c>
      <c r="J12" s="48">
        <v>10</v>
      </c>
      <c r="K12" s="25">
        <v>226</v>
      </c>
      <c r="L12" s="27">
        <v>59</v>
      </c>
    </row>
    <row r="13" spans="1:12" s="14" customFormat="1" ht="13.5">
      <c r="A13" s="75" t="s">
        <v>137</v>
      </c>
      <c r="B13" s="25">
        <v>8</v>
      </c>
      <c r="C13" s="27">
        <v>40</v>
      </c>
      <c r="D13" s="82">
        <v>193</v>
      </c>
      <c r="E13" s="26">
        <v>38</v>
      </c>
      <c r="F13" s="27">
        <v>48</v>
      </c>
      <c r="G13" s="41">
        <v>25</v>
      </c>
      <c r="H13" s="41">
        <v>256</v>
      </c>
      <c r="I13" s="25">
        <v>35</v>
      </c>
      <c r="J13" s="48">
        <v>13</v>
      </c>
      <c r="K13" s="25">
        <v>214</v>
      </c>
      <c r="L13" s="27">
        <v>55</v>
      </c>
    </row>
    <row r="14" spans="1:12" s="14" customFormat="1" ht="13.5">
      <c r="A14" s="75" t="s">
        <v>138</v>
      </c>
      <c r="B14" s="25">
        <v>8</v>
      </c>
      <c r="C14" s="27">
        <v>23</v>
      </c>
      <c r="D14" s="82">
        <v>164</v>
      </c>
      <c r="E14" s="26">
        <v>45</v>
      </c>
      <c r="F14" s="27">
        <v>78</v>
      </c>
      <c r="G14" s="41">
        <v>8</v>
      </c>
      <c r="H14" s="41">
        <v>235</v>
      </c>
      <c r="I14" s="25">
        <v>18</v>
      </c>
      <c r="J14" s="48">
        <v>13</v>
      </c>
      <c r="K14" s="25">
        <v>177</v>
      </c>
      <c r="L14" s="27">
        <v>89</v>
      </c>
    </row>
    <row r="15" spans="1:12" s="14" customFormat="1" ht="13.5">
      <c r="A15" s="75" t="s">
        <v>139</v>
      </c>
      <c r="B15" s="25">
        <v>8</v>
      </c>
      <c r="C15" s="27">
        <v>29</v>
      </c>
      <c r="D15" s="82">
        <v>117</v>
      </c>
      <c r="E15" s="26">
        <v>47</v>
      </c>
      <c r="F15" s="27">
        <v>63</v>
      </c>
      <c r="G15" s="41">
        <v>17</v>
      </c>
      <c r="H15" s="41">
        <v>214</v>
      </c>
      <c r="I15" s="25">
        <v>21</v>
      </c>
      <c r="J15" s="48">
        <v>13</v>
      </c>
      <c r="K15" s="25">
        <v>149</v>
      </c>
      <c r="L15" s="27">
        <v>72</v>
      </c>
    </row>
    <row r="16" spans="1:12" s="14" customFormat="1" ht="13.5">
      <c r="A16" s="75">
        <v>10</v>
      </c>
      <c r="B16" s="25">
        <v>1</v>
      </c>
      <c r="C16" s="27">
        <v>1</v>
      </c>
      <c r="D16" s="82">
        <v>19</v>
      </c>
      <c r="E16" s="26">
        <v>12</v>
      </c>
      <c r="F16" s="27">
        <v>22</v>
      </c>
      <c r="G16" s="41">
        <v>0</v>
      </c>
      <c r="H16" s="41">
        <v>47</v>
      </c>
      <c r="I16" s="25">
        <v>1</v>
      </c>
      <c r="J16" s="48">
        <v>2</v>
      </c>
      <c r="K16" s="25">
        <v>30</v>
      </c>
      <c r="L16" s="27">
        <v>21</v>
      </c>
    </row>
    <row r="17" spans="1:12" s="14" customFormat="1" ht="13.5">
      <c r="A17" s="75">
        <v>11</v>
      </c>
      <c r="B17" s="25">
        <v>3</v>
      </c>
      <c r="C17" s="27">
        <v>15</v>
      </c>
      <c r="D17" s="82">
        <v>50</v>
      </c>
      <c r="E17" s="26">
        <v>21</v>
      </c>
      <c r="F17" s="27">
        <v>21</v>
      </c>
      <c r="G17" s="41">
        <v>13</v>
      </c>
      <c r="H17" s="41">
        <v>74</v>
      </c>
      <c r="I17" s="25">
        <v>12</v>
      </c>
      <c r="J17" s="48">
        <v>6</v>
      </c>
      <c r="K17" s="25">
        <v>57</v>
      </c>
      <c r="L17" s="27">
        <v>34</v>
      </c>
    </row>
    <row r="18" spans="1:12" s="14" customFormat="1" ht="13.5">
      <c r="A18" s="76">
        <v>12</v>
      </c>
      <c r="B18" s="25">
        <v>3</v>
      </c>
      <c r="C18" s="27">
        <v>4</v>
      </c>
      <c r="D18" s="82">
        <v>60</v>
      </c>
      <c r="E18" s="26">
        <v>22</v>
      </c>
      <c r="F18" s="27">
        <v>23</v>
      </c>
      <c r="G18" s="41">
        <v>1</v>
      </c>
      <c r="H18" s="41">
        <v>87</v>
      </c>
      <c r="I18" s="25">
        <v>4</v>
      </c>
      <c r="J18" s="48">
        <v>2</v>
      </c>
      <c r="K18" s="25">
        <v>66</v>
      </c>
      <c r="L18" s="27">
        <v>36</v>
      </c>
    </row>
    <row r="19" spans="1:12" s="14" customFormat="1" ht="13.5">
      <c r="A19" s="75">
        <v>13</v>
      </c>
      <c r="B19" s="25">
        <v>2</v>
      </c>
      <c r="C19" s="27">
        <v>4</v>
      </c>
      <c r="D19" s="82">
        <v>78</v>
      </c>
      <c r="E19" s="26">
        <v>17</v>
      </c>
      <c r="F19" s="27">
        <v>51</v>
      </c>
      <c r="G19" s="41">
        <v>2</v>
      </c>
      <c r="H19" s="41">
        <v>123</v>
      </c>
      <c r="I19" s="25">
        <v>5</v>
      </c>
      <c r="J19" s="48">
        <v>1</v>
      </c>
      <c r="K19" s="25">
        <v>85</v>
      </c>
      <c r="L19" s="27">
        <v>60</v>
      </c>
    </row>
    <row r="20" spans="1:12" s="14" customFormat="1" ht="13.5">
      <c r="A20" s="76">
        <v>14</v>
      </c>
      <c r="B20" s="25">
        <v>10</v>
      </c>
      <c r="C20" s="27">
        <v>17</v>
      </c>
      <c r="D20" s="82">
        <v>110</v>
      </c>
      <c r="E20" s="26">
        <v>40</v>
      </c>
      <c r="F20" s="27">
        <v>43</v>
      </c>
      <c r="G20" s="41">
        <v>8</v>
      </c>
      <c r="H20" s="41">
        <v>174</v>
      </c>
      <c r="I20" s="25">
        <v>17</v>
      </c>
      <c r="J20" s="48">
        <v>10</v>
      </c>
      <c r="K20" s="25">
        <v>130</v>
      </c>
      <c r="L20" s="27">
        <v>61</v>
      </c>
    </row>
    <row r="21" spans="1:12" s="14" customFormat="1" ht="13.5">
      <c r="A21" s="75">
        <v>15</v>
      </c>
      <c r="B21" s="25">
        <v>10</v>
      </c>
      <c r="C21" s="27">
        <v>33</v>
      </c>
      <c r="D21" s="82">
        <v>129</v>
      </c>
      <c r="E21" s="26">
        <v>44</v>
      </c>
      <c r="F21" s="27">
        <v>92</v>
      </c>
      <c r="G21" s="41">
        <v>22</v>
      </c>
      <c r="H21" s="41">
        <v>221</v>
      </c>
      <c r="I21" s="25">
        <v>31</v>
      </c>
      <c r="J21" s="48">
        <v>13</v>
      </c>
      <c r="K21" s="25">
        <v>152</v>
      </c>
      <c r="L21" s="27">
        <v>106</v>
      </c>
    </row>
    <row r="22" spans="1:12" s="14" customFormat="1" ht="13.5">
      <c r="A22" s="75">
        <v>16</v>
      </c>
      <c r="B22" s="25">
        <v>6</v>
      </c>
      <c r="C22" s="27">
        <v>44</v>
      </c>
      <c r="D22" s="82">
        <v>128</v>
      </c>
      <c r="E22" s="26">
        <v>47</v>
      </c>
      <c r="F22" s="27">
        <v>150</v>
      </c>
      <c r="G22" s="41">
        <v>34</v>
      </c>
      <c r="H22" s="41">
        <v>256</v>
      </c>
      <c r="I22" s="25">
        <v>44</v>
      </c>
      <c r="J22" s="48">
        <v>8</v>
      </c>
      <c r="K22" s="25">
        <v>170</v>
      </c>
      <c r="L22" s="27">
        <v>137</v>
      </c>
    </row>
    <row r="23" spans="1:12" s="14" customFormat="1" ht="13.5">
      <c r="A23" s="75">
        <v>17</v>
      </c>
      <c r="B23" s="25">
        <v>4</v>
      </c>
      <c r="C23" s="27">
        <v>15</v>
      </c>
      <c r="D23" s="82">
        <v>78</v>
      </c>
      <c r="E23" s="26">
        <v>22</v>
      </c>
      <c r="F23" s="27">
        <v>47</v>
      </c>
      <c r="G23" s="41">
        <v>7</v>
      </c>
      <c r="H23" s="41">
        <v>126</v>
      </c>
      <c r="I23" s="25">
        <v>13</v>
      </c>
      <c r="J23" s="48">
        <v>4</v>
      </c>
      <c r="K23" s="25">
        <v>89</v>
      </c>
      <c r="L23" s="27">
        <v>54</v>
      </c>
    </row>
    <row r="24" spans="1:12" s="14" customFormat="1" ht="13.5">
      <c r="A24" s="75">
        <v>18</v>
      </c>
      <c r="B24" s="25">
        <v>7</v>
      </c>
      <c r="C24" s="27">
        <v>22</v>
      </c>
      <c r="D24" s="82">
        <v>126</v>
      </c>
      <c r="E24" s="26">
        <v>37</v>
      </c>
      <c r="F24" s="27">
        <v>76</v>
      </c>
      <c r="G24" s="41">
        <v>15</v>
      </c>
      <c r="H24" s="41">
        <v>207</v>
      </c>
      <c r="I24" s="25">
        <v>21</v>
      </c>
      <c r="J24" s="48">
        <v>8</v>
      </c>
      <c r="K24" s="25">
        <v>148</v>
      </c>
      <c r="L24" s="27">
        <v>75</v>
      </c>
    </row>
    <row r="25" spans="1:12" s="14" customFormat="1" ht="13.5">
      <c r="A25" s="75">
        <v>19</v>
      </c>
      <c r="B25" s="25">
        <v>4</v>
      </c>
      <c r="C25" s="27">
        <v>25</v>
      </c>
      <c r="D25" s="82">
        <v>93</v>
      </c>
      <c r="E25" s="26">
        <v>23</v>
      </c>
      <c r="F25" s="27">
        <v>86</v>
      </c>
      <c r="G25" s="41">
        <v>15</v>
      </c>
      <c r="H25" s="41">
        <v>165</v>
      </c>
      <c r="I25" s="25">
        <v>20</v>
      </c>
      <c r="J25" s="48">
        <v>9</v>
      </c>
      <c r="K25" s="25">
        <v>116</v>
      </c>
      <c r="L25" s="27">
        <v>81</v>
      </c>
    </row>
    <row r="26" spans="1:12" s="14" customFormat="1" ht="13.5">
      <c r="A26" s="75">
        <v>20</v>
      </c>
      <c r="B26" s="25">
        <v>13</v>
      </c>
      <c r="C26" s="27">
        <v>28</v>
      </c>
      <c r="D26" s="82">
        <v>141</v>
      </c>
      <c r="E26" s="26">
        <v>33</v>
      </c>
      <c r="F26" s="27">
        <v>74</v>
      </c>
      <c r="G26" s="41">
        <v>20</v>
      </c>
      <c r="H26" s="41">
        <v>223</v>
      </c>
      <c r="I26" s="25">
        <v>29</v>
      </c>
      <c r="J26" s="48">
        <v>11</v>
      </c>
      <c r="K26" s="25">
        <v>185</v>
      </c>
      <c r="L26" s="27">
        <v>68</v>
      </c>
    </row>
    <row r="27" spans="1:12" s="14" customFormat="1" ht="13.5">
      <c r="A27" s="75">
        <v>21</v>
      </c>
      <c r="B27" s="25">
        <v>8</v>
      </c>
      <c r="C27" s="27">
        <v>36</v>
      </c>
      <c r="D27" s="82">
        <v>76</v>
      </c>
      <c r="E27" s="26">
        <v>23</v>
      </c>
      <c r="F27" s="27">
        <v>65</v>
      </c>
      <c r="G27" s="41">
        <v>20</v>
      </c>
      <c r="H27" s="41">
        <v>142</v>
      </c>
      <c r="I27" s="25">
        <v>33</v>
      </c>
      <c r="J27" s="48">
        <v>11</v>
      </c>
      <c r="K27" s="25">
        <v>92</v>
      </c>
      <c r="L27" s="27">
        <v>67</v>
      </c>
    </row>
    <row r="28" spans="1:12" s="14" customFormat="1" ht="13.5">
      <c r="A28" s="75">
        <v>22</v>
      </c>
      <c r="B28" s="25">
        <v>10</v>
      </c>
      <c r="C28" s="27">
        <v>45</v>
      </c>
      <c r="D28" s="82">
        <v>130</v>
      </c>
      <c r="E28" s="26">
        <v>41</v>
      </c>
      <c r="F28" s="27">
        <v>120</v>
      </c>
      <c r="G28" s="41">
        <v>34</v>
      </c>
      <c r="H28" s="41">
        <v>225</v>
      </c>
      <c r="I28" s="25">
        <v>48</v>
      </c>
      <c r="J28" s="48">
        <v>9</v>
      </c>
      <c r="K28" s="25">
        <v>173</v>
      </c>
      <c r="L28" s="27">
        <v>118</v>
      </c>
    </row>
    <row r="29" spans="1:12" s="14" customFormat="1" ht="13.5">
      <c r="A29" s="75">
        <v>23</v>
      </c>
      <c r="B29" s="25">
        <v>3</v>
      </c>
      <c r="C29" s="27">
        <v>13</v>
      </c>
      <c r="D29" s="82">
        <v>81</v>
      </c>
      <c r="E29" s="26">
        <v>16</v>
      </c>
      <c r="F29" s="27">
        <v>41</v>
      </c>
      <c r="G29" s="41">
        <v>3</v>
      </c>
      <c r="H29" s="41">
        <v>118</v>
      </c>
      <c r="I29" s="25">
        <v>8</v>
      </c>
      <c r="J29" s="48">
        <v>8</v>
      </c>
      <c r="K29" s="25">
        <v>100</v>
      </c>
      <c r="L29" s="27">
        <v>41</v>
      </c>
    </row>
    <row r="30" spans="1:12" s="14" customFormat="1" ht="13.5">
      <c r="A30" s="75">
        <v>24</v>
      </c>
      <c r="B30" s="25">
        <v>4</v>
      </c>
      <c r="C30" s="27">
        <v>8</v>
      </c>
      <c r="D30" s="82">
        <v>45</v>
      </c>
      <c r="E30" s="26">
        <v>12</v>
      </c>
      <c r="F30" s="27">
        <v>29</v>
      </c>
      <c r="G30" s="41">
        <v>1</v>
      </c>
      <c r="H30" s="41">
        <v>68</v>
      </c>
      <c r="I30" s="25">
        <v>4</v>
      </c>
      <c r="J30" s="48">
        <v>6</v>
      </c>
      <c r="K30" s="25">
        <v>50</v>
      </c>
      <c r="L30" s="27">
        <v>26</v>
      </c>
    </row>
    <row r="31" spans="1:12" s="14" customFormat="1" ht="13.5">
      <c r="A31" s="75">
        <v>25</v>
      </c>
      <c r="B31" s="25">
        <v>6</v>
      </c>
      <c r="C31" s="27">
        <v>11</v>
      </c>
      <c r="D31" s="82">
        <v>67</v>
      </c>
      <c r="E31" s="26">
        <v>33</v>
      </c>
      <c r="F31" s="27">
        <v>60</v>
      </c>
      <c r="G31" s="41">
        <v>6</v>
      </c>
      <c r="H31" s="41">
        <v>139</v>
      </c>
      <c r="I31" s="25">
        <v>12</v>
      </c>
      <c r="J31" s="48">
        <v>3</v>
      </c>
      <c r="K31" s="25">
        <v>104</v>
      </c>
      <c r="L31" s="27">
        <v>47</v>
      </c>
    </row>
    <row r="32" spans="1:12" s="14" customFormat="1" ht="13.5">
      <c r="A32" s="75">
        <v>26</v>
      </c>
      <c r="B32" s="25">
        <v>1</v>
      </c>
      <c r="C32" s="27">
        <v>14</v>
      </c>
      <c r="D32" s="82">
        <v>55</v>
      </c>
      <c r="E32" s="26">
        <v>16</v>
      </c>
      <c r="F32" s="27">
        <v>33</v>
      </c>
      <c r="G32" s="41">
        <v>4</v>
      </c>
      <c r="H32" s="41">
        <v>95</v>
      </c>
      <c r="I32" s="25">
        <v>10</v>
      </c>
      <c r="J32" s="48">
        <v>4</v>
      </c>
      <c r="K32" s="25">
        <v>68</v>
      </c>
      <c r="L32" s="27">
        <v>30</v>
      </c>
    </row>
    <row r="33" spans="1:12" s="14" customFormat="1" ht="13.5">
      <c r="A33" s="75">
        <v>27</v>
      </c>
      <c r="B33" s="25">
        <v>6</v>
      </c>
      <c r="C33" s="27">
        <v>9</v>
      </c>
      <c r="D33" s="82">
        <v>37</v>
      </c>
      <c r="E33" s="26">
        <v>15</v>
      </c>
      <c r="F33" s="27">
        <v>30</v>
      </c>
      <c r="G33" s="41">
        <v>7</v>
      </c>
      <c r="H33" s="41">
        <v>71</v>
      </c>
      <c r="I33" s="25">
        <v>12</v>
      </c>
      <c r="J33" s="48">
        <v>6</v>
      </c>
      <c r="K33" s="25">
        <v>56</v>
      </c>
      <c r="L33" s="27">
        <v>25</v>
      </c>
    </row>
    <row r="34" spans="1:12" s="14" customFormat="1" ht="13.5">
      <c r="A34" s="75">
        <v>28</v>
      </c>
      <c r="B34" s="25">
        <v>8</v>
      </c>
      <c r="C34" s="27">
        <v>19</v>
      </c>
      <c r="D34" s="82">
        <v>150</v>
      </c>
      <c r="E34" s="26">
        <v>43</v>
      </c>
      <c r="F34" s="27">
        <v>72</v>
      </c>
      <c r="G34" s="41">
        <v>5</v>
      </c>
      <c r="H34" s="41">
        <v>230</v>
      </c>
      <c r="I34" s="25">
        <v>17</v>
      </c>
      <c r="J34" s="48">
        <v>10</v>
      </c>
      <c r="K34" s="25">
        <v>186</v>
      </c>
      <c r="L34" s="27">
        <v>68</v>
      </c>
    </row>
    <row r="35" spans="1:12" s="14" customFormat="1" ht="13.5">
      <c r="A35" s="75">
        <v>29</v>
      </c>
      <c r="B35" s="25">
        <v>7</v>
      </c>
      <c r="C35" s="27">
        <v>12</v>
      </c>
      <c r="D35" s="82">
        <v>50</v>
      </c>
      <c r="E35" s="26">
        <v>11</v>
      </c>
      <c r="F35" s="27">
        <v>35</v>
      </c>
      <c r="G35" s="41">
        <v>5</v>
      </c>
      <c r="H35" s="41">
        <v>80</v>
      </c>
      <c r="I35" s="25">
        <v>10</v>
      </c>
      <c r="J35" s="48">
        <v>8</v>
      </c>
      <c r="K35" s="25">
        <v>60</v>
      </c>
      <c r="L35" s="27">
        <v>35</v>
      </c>
    </row>
    <row r="36" spans="1:12" s="14" customFormat="1" ht="13.5">
      <c r="A36" s="75">
        <v>30</v>
      </c>
      <c r="B36" s="25">
        <v>7</v>
      </c>
      <c r="C36" s="27">
        <v>15</v>
      </c>
      <c r="D36" s="82">
        <v>91</v>
      </c>
      <c r="E36" s="26">
        <v>26</v>
      </c>
      <c r="F36" s="27">
        <v>54</v>
      </c>
      <c r="G36" s="41">
        <v>5</v>
      </c>
      <c r="H36" s="41">
        <v>152</v>
      </c>
      <c r="I36" s="25">
        <v>14</v>
      </c>
      <c r="J36" s="48">
        <v>8</v>
      </c>
      <c r="K36" s="25">
        <v>109</v>
      </c>
      <c r="L36" s="27">
        <v>56</v>
      </c>
    </row>
    <row r="37" spans="1:12" s="14" customFormat="1" ht="13.5">
      <c r="A37" s="75">
        <v>31</v>
      </c>
      <c r="B37" s="25">
        <v>2</v>
      </c>
      <c r="C37" s="27">
        <v>10</v>
      </c>
      <c r="D37" s="82">
        <v>30</v>
      </c>
      <c r="E37" s="26">
        <v>8</v>
      </c>
      <c r="F37" s="27">
        <v>23</v>
      </c>
      <c r="G37" s="41">
        <v>8</v>
      </c>
      <c r="H37" s="41">
        <v>45</v>
      </c>
      <c r="I37" s="25">
        <v>11</v>
      </c>
      <c r="J37" s="48">
        <v>1</v>
      </c>
      <c r="K37" s="25">
        <v>38</v>
      </c>
      <c r="L37" s="27">
        <v>19</v>
      </c>
    </row>
    <row r="38" spans="1:12" s="14" customFormat="1" ht="13.5">
      <c r="A38" s="75">
        <v>32</v>
      </c>
      <c r="B38" s="25">
        <v>7</v>
      </c>
      <c r="C38" s="27">
        <v>18</v>
      </c>
      <c r="D38" s="82">
        <v>84</v>
      </c>
      <c r="E38" s="26">
        <v>20</v>
      </c>
      <c r="F38" s="27">
        <v>48</v>
      </c>
      <c r="G38" s="41">
        <v>6</v>
      </c>
      <c r="H38" s="41">
        <v>132</v>
      </c>
      <c r="I38" s="25">
        <v>16</v>
      </c>
      <c r="J38" s="48">
        <v>10</v>
      </c>
      <c r="K38" s="25">
        <v>104</v>
      </c>
      <c r="L38" s="27">
        <v>41</v>
      </c>
    </row>
    <row r="39" spans="1:12" s="14" customFormat="1" ht="13.5">
      <c r="A39" s="75">
        <v>33</v>
      </c>
      <c r="B39" s="25">
        <v>3</v>
      </c>
      <c r="C39" s="27">
        <v>13</v>
      </c>
      <c r="D39" s="82">
        <v>65</v>
      </c>
      <c r="E39" s="26">
        <v>12</v>
      </c>
      <c r="F39" s="27">
        <v>51</v>
      </c>
      <c r="G39" s="41">
        <v>5</v>
      </c>
      <c r="H39" s="41">
        <v>105</v>
      </c>
      <c r="I39" s="25">
        <v>8</v>
      </c>
      <c r="J39" s="48">
        <v>8</v>
      </c>
      <c r="K39" s="25">
        <v>85</v>
      </c>
      <c r="L39" s="27">
        <v>34</v>
      </c>
    </row>
    <row r="40" spans="1:12" s="14" customFormat="1" ht="13.5">
      <c r="A40" s="75">
        <v>34</v>
      </c>
      <c r="B40" s="25">
        <v>7</v>
      </c>
      <c r="C40" s="27">
        <v>23</v>
      </c>
      <c r="D40" s="82">
        <v>111</v>
      </c>
      <c r="E40" s="26">
        <v>44</v>
      </c>
      <c r="F40" s="27">
        <v>133</v>
      </c>
      <c r="G40" s="41">
        <v>15</v>
      </c>
      <c r="H40" s="41">
        <v>234</v>
      </c>
      <c r="I40" s="25">
        <v>25</v>
      </c>
      <c r="J40" s="48">
        <v>7</v>
      </c>
      <c r="K40" s="25">
        <v>166</v>
      </c>
      <c r="L40" s="27">
        <v>96</v>
      </c>
    </row>
    <row r="41" spans="1:12" s="14" customFormat="1" ht="13.5">
      <c r="A41" s="75">
        <v>35</v>
      </c>
      <c r="B41" s="25">
        <v>5</v>
      </c>
      <c r="C41" s="27">
        <v>8</v>
      </c>
      <c r="D41" s="82">
        <v>51</v>
      </c>
      <c r="E41" s="26">
        <v>16</v>
      </c>
      <c r="F41" s="27">
        <v>30</v>
      </c>
      <c r="G41" s="41">
        <v>1</v>
      </c>
      <c r="H41" s="41">
        <v>83</v>
      </c>
      <c r="I41" s="25">
        <v>7</v>
      </c>
      <c r="J41" s="48">
        <v>7</v>
      </c>
      <c r="K41" s="25">
        <v>59</v>
      </c>
      <c r="L41" s="27">
        <v>32</v>
      </c>
    </row>
    <row r="42" spans="1:12" s="14" customFormat="1" ht="13.5">
      <c r="A42" s="75">
        <v>36</v>
      </c>
      <c r="B42" s="25">
        <v>0</v>
      </c>
      <c r="C42" s="27">
        <v>5</v>
      </c>
      <c r="D42" s="82">
        <v>87</v>
      </c>
      <c r="E42" s="26">
        <v>23</v>
      </c>
      <c r="F42" s="27">
        <v>52</v>
      </c>
      <c r="G42" s="41">
        <v>3</v>
      </c>
      <c r="H42" s="41">
        <v>139</v>
      </c>
      <c r="I42" s="25">
        <v>5</v>
      </c>
      <c r="J42" s="48">
        <v>0</v>
      </c>
      <c r="K42" s="25">
        <v>107</v>
      </c>
      <c r="L42" s="27">
        <v>55</v>
      </c>
    </row>
    <row r="43" spans="1:12" s="14" customFormat="1" ht="13.5">
      <c r="A43" s="75">
        <v>37</v>
      </c>
      <c r="B43" s="25">
        <v>4</v>
      </c>
      <c r="C43" s="27">
        <v>13</v>
      </c>
      <c r="D43" s="82">
        <v>93</v>
      </c>
      <c r="E43" s="26">
        <v>25</v>
      </c>
      <c r="F43" s="27">
        <v>53</v>
      </c>
      <c r="G43" s="41">
        <v>5</v>
      </c>
      <c r="H43" s="41">
        <v>151</v>
      </c>
      <c r="I43" s="25">
        <v>11</v>
      </c>
      <c r="J43" s="48">
        <v>6</v>
      </c>
      <c r="K43" s="25">
        <v>112</v>
      </c>
      <c r="L43" s="27">
        <v>55</v>
      </c>
    </row>
    <row r="44" spans="1:12" s="14" customFormat="1" ht="13.5">
      <c r="A44" s="75">
        <v>38</v>
      </c>
      <c r="B44" s="25">
        <v>10</v>
      </c>
      <c r="C44" s="27">
        <v>33</v>
      </c>
      <c r="D44" s="82">
        <v>87</v>
      </c>
      <c r="E44" s="26">
        <v>30</v>
      </c>
      <c r="F44" s="27">
        <v>77</v>
      </c>
      <c r="G44" s="41">
        <v>24</v>
      </c>
      <c r="H44" s="41">
        <v>165</v>
      </c>
      <c r="I44" s="25">
        <v>27</v>
      </c>
      <c r="J44" s="48">
        <v>11</v>
      </c>
      <c r="K44" s="25">
        <v>116</v>
      </c>
      <c r="L44" s="27">
        <v>80</v>
      </c>
    </row>
    <row r="45" spans="1:12" s="14" customFormat="1" ht="13.5">
      <c r="A45" s="75">
        <v>39</v>
      </c>
      <c r="B45" s="25">
        <v>5</v>
      </c>
      <c r="C45" s="27">
        <v>23</v>
      </c>
      <c r="D45" s="82">
        <v>91</v>
      </c>
      <c r="E45" s="26">
        <v>27</v>
      </c>
      <c r="F45" s="27">
        <v>67</v>
      </c>
      <c r="G45" s="41">
        <v>14</v>
      </c>
      <c r="H45" s="41">
        <v>155</v>
      </c>
      <c r="I45" s="25">
        <v>21</v>
      </c>
      <c r="J45" s="48">
        <v>8</v>
      </c>
      <c r="K45" s="25">
        <v>120</v>
      </c>
      <c r="L45" s="27">
        <v>61</v>
      </c>
    </row>
    <row r="46" spans="1:12" s="14" customFormat="1" ht="13.5">
      <c r="A46" s="75">
        <v>40</v>
      </c>
      <c r="B46" s="25">
        <v>6</v>
      </c>
      <c r="C46" s="27">
        <v>27</v>
      </c>
      <c r="D46" s="82">
        <v>152</v>
      </c>
      <c r="E46" s="26">
        <v>23</v>
      </c>
      <c r="F46" s="27">
        <v>86</v>
      </c>
      <c r="G46" s="41">
        <v>13</v>
      </c>
      <c r="H46" s="41">
        <v>222</v>
      </c>
      <c r="I46" s="25">
        <v>28</v>
      </c>
      <c r="J46" s="48">
        <v>7</v>
      </c>
      <c r="K46" s="25">
        <v>175</v>
      </c>
      <c r="L46" s="27">
        <v>80</v>
      </c>
    </row>
    <row r="47" spans="1:12" s="14" customFormat="1" ht="13.5">
      <c r="A47" s="75">
        <v>41</v>
      </c>
      <c r="B47" s="25">
        <v>1</v>
      </c>
      <c r="C47" s="27">
        <v>21</v>
      </c>
      <c r="D47" s="82">
        <v>88</v>
      </c>
      <c r="E47" s="26">
        <v>33</v>
      </c>
      <c r="F47" s="27">
        <v>67</v>
      </c>
      <c r="G47" s="41">
        <v>14</v>
      </c>
      <c r="H47" s="41">
        <v>149</v>
      </c>
      <c r="I47" s="25">
        <v>23</v>
      </c>
      <c r="J47" s="48">
        <v>1</v>
      </c>
      <c r="K47" s="25">
        <v>96</v>
      </c>
      <c r="L47" s="27">
        <v>87</v>
      </c>
    </row>
    <row r="48" spans="1:12" s="14" customFormat="1" ht="13.5">
      <c r="A48" s="75">
        <v>42</v>
      </c>
      <c r="B48" s="25">
        <v>11</v>
      </c>
      <c r="C48" s="27">
        <v>28</v>
      </c>
      <c r="D48" s="82">
        <v>38</v>
      </c>
      <c r="E48" s="26">
        <v>20</v>
      </c>
      <c r="F48" s="27">
        <v>39</v>
      </c>
      <c r="G48" s="41">
        <v>13</v>
      </c>
      <c r="H48" s="41">
        <v>89</v>
      </c>
      <c r="I48" s="25">
        <v>23</v>
      </c>
      <c r="J48" s="48">
        <v>16</v>
      </c>
      <c r="K48" s="25">
        <v>61</v>
      </c>
      <c r="L48" s="27">
        <v>38</v>
      </c>
    </row>
    <row r="49" spans="1:12" s="14" customFormat="1" ht="13.5">
      <c r="A49" s="75">
        <v>43</v>
      </c>
      <c r="B49" s="25">
        <v>12</v>
      </c>
      <c r="C49" s="27">
        <v>41</v>
      </c>
      <c r="D49" s="82">
        <v>113</v>
      </c>
      <c r="E49" s="26">
        <v>39</v>
      </c>
      <c r="F49" s="27">
        <v>106</v>
      </c>
      <c r="G49" s="41">
        <v>32</v>
      </c>
      <c r="H49" s="41">
        <v>208</v>
      </c>
      <c r="I49" s="25">
        <v>36</v>
      </c>
      <c r="J49" s="48">
        <v>18</v>
      </c>
      <c r="K49" s="25">
        <v>146</v>
      </c>
      <c r="L49" s="27">
        <v>107</v>
      </c>
    </row>
    <row r="50" spans="1:12" s="14" customFormat="1" ht="13.5">
      <c r="A50" s="75">
        <v>44</v>
      </c>
      <c r="B50" s="25">
        <v>2</v>
      </c>
      <c r="C50" s="27">
        <v>16</v>
      </c>
      <c r="D50" s="82">
        <v>56</v>
      </c>
      <c r="E50" s="26">
        <v>8</v>
      </c>
      <c r="F50" s="27">
        <v>44</v>
      </c>
      <c r="G50" s="41">
        <v>10</v>
      </c>
      <c r="H50" s="41">
        <v>89</v>
      </c>
      <c r="I50" s="25">
        <v>14</v>
      </c>
      <c r="J50" s="48">
        <v>4</v>
      </c>
      <c r="K50" s="25">
        <v>59</v>
      </c>
      <c r="L50" s="27">
        <v>43</v>
      </c>
    </row>
    <row r="51" spans="1:12" s="14" customFormat="1" ht="13.5">
      <c r="A51" s="75">
        <v>45</v>
      </c>
      <c r="B51" s="25">
        <v>2</v>
      </c>
      <c r="C51" s="27">
        <v>32</v>
      </c>
      <c r="D51" s="82">
        <v>63</v>
      </c>
      <c r="E51" s="26">
        <v>18</v>
      </c>
      <c r="F51" s="27">
        <v>47</v>
      </c>
      <c r="G51" s="41">
        <v>18</v>
      </c>
      <c r="H51" s="41">
        <v>115</v>
      </c>
      <c r="I51" s="25">
        <v>25</v>
      </c>
      <c r="J51" s="48">
        <v>9</v>
      </c>
      <c r="K51" s="25">
        <v>90</v>
      </c>
      <c r="L51" s="27">
        <v>43</v>
      </c>
    </row>
    <row r="52" spans="1:12" s="14" customFormat="1" ht="13.5">
      <c r="A52" s="75">
        <v>46</v>
      </c>
      <c r="B52" s="25">
        <v>14</v>
      </c>
      <c r="C52" s="27">
        <v>41</v>
      </c>
      <c r="D52" s="82">
        <v>125</v>
      </c>
      <c r="E52" s="26">
        <v>43</v>
      </c>
      <c r="F52" s="27">
        <v>81</v>
      </c>
      <c r="G52" s="41">
        <v>33</v>
      </c>
      <c r="H52" s="41">
        <v>217</v>
      </c>
      <c r="I52" s="25">
        <v>41</v>
      </c>
      <c r="J52" s="48">
        <v>14</v>
      </c>
      <c r="K52" s="25">
        <v>161</v>
      </c>
      <c r="L52" s="27">
        <v>91</v>
      </c>
    </row>
    <row r="53" spans="1:12" s="14" customFormat="1" ht="13.5">
      <c r="A53" s="75">
        <v>47</v>
      </c>
      <c r="B53" s="25">
        <v>6</v>
      </c>
      <c r="C53" s="27">
        <v>50</v>
      </c>
      <c r="D53" s="82">
        <v>150</v>
      </c>
      <c r="E53" s="26">
        <v>47</v>
      </c>
      <c r="F53" s="27">
        <v>102</v>
      </c>
      <c r="G53" s="41">
        <v>34</v>
      </c>
      <c r="H53" s="41">
        <v>234</v>
      </c>
      <c r="I53" s="25">
        <v>45</v>
      </c>
      <c r="J53" s="48">
        <v>13</v>
      </c>
      <c r="K53" s="25">
        <v>199</v>
      </c>
      <c r="L53" s="27">
        <v>100</v>
      </c>
    </row>
    <row r="54" spans="1:12" s="14" customFormat="1" ht="13.5">
      <c r="A54" s="75">
        <v>48</v>
      </c>
      <c r="B54" s="25">
        <v>2</v>
      </c>
      <c r="C54" s="27">
        <v>18</v>
      </c>
      <c r="D54" s="82">
        <v>36</v>
      </c>
      <c r="E54" s="26">
        <v>21</v>
      </c>
      <c r="F54" s="27">
        <v>25</v>
      </c>
      <c r="G54" s="41">
        <v>14</v>
      </c>
      <c r="H54" s="41">
        <v>76</v>
      </c>
      <c r="I54" s="25">
        <v>18</v>
      </c>
      <c r="J54" s="48">
        <v>3</v>
      </c>
      <c r="K54" s="25">
        <v>54</v>
      </c>
      <c r="L54" s="27">
        <v>31</v>
      </c>
    </row>
    <row r="55" spans="1:12" s="14" customFormat="1" ht="13.5">
      <c r="A55" s="75">
        <v>49</v>
      </c>
      <c r="B55" s="25">
        <v>8</v>
      </c>
      <c r="C55" s="27">
        <v>35</v>
      </c>
      <c r="D55" s="82">
        <v>78</v>
      </c>
      <c r="E55" s="26">
        <v>12</v>
      </c>
      <c r="F55" s="27">
        <v>35</v>
      </c>
      <c r="G55" s="41">
        <v>19</v>
      </c>
      <c r="H55" s="41">
        <v>94</v>
      </c>
      <c r="I55" s="25">
        <v>32</v>
      </c>
      <c r="J55" s="48">
        <v>10</v>
      </c>
      <c r="K55" s="25">
        <v>76</v>
      </c>
      <c r="L55" s="27">
        <v>44</v>
      </c>
    </row>
    <row r="56" spans="1:12" s="14" customFormat="1" ht="13.5">
      <c r="A56" s="75">
        <v>50</v>
      </c>
      <c r="B56" s="25">
        <v>4</v>
      </c>
      <c r="C56" s="27">
        <v>21</v>
      </c>
      <c r="D56" s="82">
        <v>50</v>
      </c>
      <c r="E56" s="26">
        <v>10</v>
      </c>
      <c r="F56" s="27">
        <v>39</v>
      </c>
      <c r="G56" s="41">
        <v>14</v>
      </c>
      <c r="H56" s="41">
        <v>83</v>
      </c>
      <c r="I56" s="25">
        <v>20</v>
      </c>
      <c r="J56" s="48">
        <v>6</v>
      </c>
      <c r="K56" s="25">
        <v>60</v>
      </c>
      <c r="L56" s="27">
        <v>42</v>
      </c>
    </row>
    <row r="57" spans="1:12" s="14" customFormat="1" ht="13.5">
      <c r="A57" s="75">
        <v>51</v>
      </c>
      <c r="B57" s="25">
        <v>2</v>
      </c>
      <c r="C57" s="27">
        <v>13</v>
      </c>
      <c r="D57" s="82">
        <v>23</v>
      </c>
      <c r="E57" s="26">
        <v>9</v>
      </c>
      <c r="F57" s="27">
        <v>35</v>
      </c>
      <c r="G57" s="41">
        <v>10</v>
      </c>
      <c r="H57" s="41">
        <v>58</v>
      </c>
      <c r="I57" s="25">
        <v>13</v>
      </c>
      <c r="J57" s="48">
        <v>3</v>
      </c>
      <c r="K57" s="25">
        <v>41</v>
      </c>
      <c r="L57" s="27">
        <v>25</v>
      </c>
    </row>
    <row r="58" spans="1:12" s="14" customFormat="1" ht="13.5">
      <c r="A58" s="75">
        <v>52</v>
      </c>
      <c r="B58" s="25">
        <v>9</v>
      </c>
      <c r="C58" s="27">
        <v>22</v>
      </c>
      <c r="D58" s="82">
        <v>58</v>
      </c>
      <c r="E58" s="26">
        <v>19</v>
      </c>
      <c r="F58" s="27">
        <v>43</v>
      </c>
      <c r="G58" s="41">
        <v>8</v>
      </c>
      <c r="H58" s="41">
        <v>98</v>
      </c>
      <c r="I58" s="25">
        <v>21</v>
      </c>
      <c r="J58" s="48">
        <v>9</v>
      </c>
      <c r="K58" s="25">
        <v>69</v>
      </c>
      <c r="L58" s="27">
        <v>50</v>
      </c>
    </row>
    <row r="59" spans="1:12" s="14" customFormat="1" ht="13.5">
      <c r="A59" s="75">
        <v>53</v>
      </c>
      <c r="B59" s="25">
        <v>3</v>
      </c>
      <c r="C59" s="27">
        <v>21</v>
      </c>
      <c r="D59" s="82">
        <v>39</v>
      </c>
      <c r="E59" s="26">
        <v>17</v>
      </c>
      <c r="F59" s="27">
        <v>31</v>
      </c>
      <c r="G59" s="41">
        <v>16</v>
      </c>
      <c r="H59" s="41">
        <v>72</v>
      </c>
      <c r="I59" s="25">
        <v>24</v>
      </c>
      <c r="J59" s="48">
        <v>3</v>
      </c>
      <c r="K59" s="25">
        <v>50</v>
      </c>
      <c r="L59" s="27">
        <v>34</v>
      </c>
    </row>
    <row r="60" spans="1:12" s="14" customFormat="1" ht="13.5">
      <c r="A60" s="75">
        <v>54</v>
      </c>
      <c r="B60" s="25">
        <v>10</v>
      </c>
      <c r="C60" s="27">
        <v>41</v>
      </c>
      <c r="D60" s="82">
        <v>44</v>
      </c>
      <c r="E60" s="26">
        <v>13</v>
      </c>
      <c r="F60" s="27">
        <v>67</v>
      </c>
      <c r="G60" s="41">
        <v>29</v>
      </c>
      <c r="H60" s="41">
        <v>88</v>
      </c>
      <c r="I60" s="25">
        <v>45</v>
      </c>
      <c r="J60" s="48">
        <v>10</v>
      </c>
      <c r="K60" s="25">
        <v>72</v>
      </c>
      <c r="L60" s="27">
        <v>50</v>
      </c>
    </row>
    <row r="61" spans="1:12" s="14" customFormat="1" ht="13.5">
      <c r="A61" s="75">
        <v>55</v>
      </c>
      <c r="B61" s="25">
        <v>5</v>
      </c>
      <c r="C61" s="27">
        <v>32</v>
      </c>
      <c r="D61" s="82">
        <v>36</v>
      </c>
      <c r="E61" s="26">
        <v>14</v>
      </c>
      <c r="F61" s="27">
        <v>39</v>
      </c>
      <c r="G61" s="41">
        <v>21</v>
      </c>
      <c r="H61" s="41">
        <v>64</v>
      </c>
      <c r="I61" s="25">
        <v>27</v>
      </c>
      <c r="J61" s="48">
        <v>10</v>
      </c>
      <c r="K61" s="25">
        <v>36</v>
      </c>
      <c r="L61" s="27">
        <v>46</v>
      </c>
    </row>
    <row r="62" spans="1:12" s="14" customFormat="1" ht="13.5">
      <c r="A62" s="75">
        <v>56</v>
      </c>
      <c r="B62" s="25">
        <v>8</v>
      </c>
      <c r="C62" s="27">
        <v>27</v>
      </c>
      <c r="D62" s="82">
        <v>27</v>
      </c>
      <c r="E62" s="26">
        <v>7</v>
      </c>
      <c r="F62" s="27">
        <v>29</v>
      </c>
      <c r="G62" s="41">
        <v>17</v>
      </c>
      <c r="H62" s="41">
        <v>50</v>
      </c>
      <c r="I62" s="25">
        <v>25</v>
      </c>
      <c r="J62" s="48">
        <v>8</v>
      </c>
      <c r="K62" s="25">
        <v>34</v>
      </c>
      <c r="L62" s="27">
        <v>26</v>
      </c>
    </row>
    <row r="63" spans="1:12" s="14" customFormat="1" ht="13.5">
      <c r="A63" s="75">
        <v>57</v>
      </c>
      <c r="B63" s="25">
        <v>6</v>
      </c>
      <c r="C63" s="27">
        <v>37</v>
      </c>
      <c r="D63" s="82">
        <v>48</v>
      </c>
      <c r="E63" s="26">
        <v>22</v>
      </c>
      <c r="F63" s="27">
        <v>42</v>
      </c>
      <c r="G63" s="41">
        <v>23</v>
      </c>
      <c r="H63" s="41">
        <v>80</v>
      </c>
      <c r="I63" s="25">
        <v>37</v>
      </c>
      <c r="J63" s="48">
        <v>8</v>
      </c>
      <c r="K63" s="25">
        <v>52</v>
      </c>
      <c r="L63" s="27">
        <v>54</v>
      </c>
    </row>
    <row r="64" spans="1:12" s="14" customFormat="1" ht="13.5">
      <c r="A64" s="75">
        <v>58</v>
      </c>
      <c r="B64" s="25">
        <v>14</v>
      </c>
      <c r="C64" s="27">
        <v>45</v>
      </c>
      <c r="D64" s="82">
        <v>34</v>
      </c>
      <c r="E64" s="26">
        <v>11</v>
      </c>
      <c r="F64" s="27">
        <v>65</v>
      </c>
      <c r="G64" s="41">
        <v>9</v>
      </c>
      <c r="H64" s="41">
        <v>74</v>
      </c>
      <c r="I64" s="25">
        <v>44</v>
      </c>
      <c r="J64" s="48">
        <v>16</v>
      </c>
      <c r="K64" s="25">
        <v>35</v>
      </c>
      <c r="L64" s="27">
        <v>74</v>
      </c>
    </row>
    <row r="65" spans="1:12" s="14" customFormat="1" ht="13.5">
      <c r="A65" s="75">
        <v>59</v>
      </c>
      <c r="B65" s="25">
        <v>5</v>
      </c>
      <c r="C65" s="27">
        <v>10</v>
      </c>
      <c r="D65" s="82">
        <v>25</v>
      </c>
      <c r="E65" s="26">
        <v>9</v>
      </c>
      <c r="F65" s="27">
        <v>24</v>
      </c>
      <c r="G65" s="41">
        <v>7</v>
      </c>
      <c r="H65" s="41">
        <v>47</v>
      </c>
      <c r="I65" s="25">
        <v>8</v>
      </c>
      <c r="J65" s="48">
        <v>6</v>
      </c>
      <c r="K65" s="25">
        <v>38</v>
      </c>
      <c r="L65" s="27">
        <v>16</v>
      </c>
    </row>
    <row r="66" spans="1:12" s="14" customFormat="1" ht="13.5">
      <c r="A66" s="75">
        <v>60</v>
      </c>
      <c r="B66" s="25">
        <v>9</v>
      </c>
      <c r="C66" s="27">
        <v>31</v>
      </c>
      <c r="D66" s="82">
        <v>17</v>
      </c>
      <c r="E66" s="26">
        <v>14</v>
      </c>
      <c r="F66" s="27">
        <v>24</v>
      </c>
      <c r="G66" s="41">
        <v>19</v>
      </c>
      <c r="H66" s="41">
        <v>32</v>
      </c>
      <c r="I66" s="25">
        <v>28</v>
      </c>
      <c r="J66" s="48">
        <v>9</v>
      </c>
      <c r="K66" s="25">
        <v>19</v>
      </c>
      <c r="L66" s="27">
        <v>36</v>
      </c>
    </row>
    <row r="67" spans="1:12" s="14" customFormat="1" ht="13.5">
      <c r="A67" s="75">
        <v>61</v>
      </c>
      <c r="B67" s="25">
        <v>3</v>
      </c>
      <c r="C67" s="27">
        <v>36</v>
      </c>
      <c r="D67" s="82">
        <v>185</v>
      </c>
      <c r="E67" s="26">
        <v>54</v>
      </c>
      <c r="F67" s="27">
        <v>111</v>
      </c>
      <c r="G67" s="41">
        <v>20</v>
      </c>
      <c r="H67" s="41">
        <v>294</v>
      </c>
      <c r="I67" s="25">
        <v>33</v>
      </c>
      <c r="J67" s="48">
        <v>7</v>
      </c>
      <c r="K67" s="25">
        <v>219</v>
      </c>
      <c r="L67" s="27">
        <v>119</v>
      </c>
    </row>
    <row r="68" spans="1:12" s="14" customFormat="1" ht="13.5">
      <c r="A68" s="75">
        <v>62</v>
      </c>
      <c r="B68" s="25">
        <v>8</v>
      </c>
      <c r="C68" s="27">
        <v>20</v>
      </c>
      <c r="D68" s="82">
        <v>38</v>
      </c>
      <c r="E68" s="26">
        <v>16</v>
      </c>
      <c r="F68" s="27">
        <v>52</v>
      </c>
      <c r="G68" s="41">
        <v>14</v>
      </c>
      <c r="H68" s="41">
        <v>92</v>
      </c>
      <c r="I68" s="25">
        <v>23</v>
      </c>
      <c r="J68" s="48">
        <v>9</v>
      </c>
      <c r="K68" s="25">
        <v>52</v>
      </c>
      <c r="L68" s="27">
        <v>58</v>
      </c>
    </row>
    <row r="69" spans="1:12" s="14" customFormat="1" ht="13.5">
      <c r="A69" s="75">
        <v>63</v>
      </c>
      <c r="B69" s="25">
        <v>8</v>
      </c>
      <c r="C69" s="27">
        <v>19</v>
      </c>
      <c r="D69" s="82">
        <v>220</v>
      </c>
      <c r="E69" s="26">
        <v>28</v>
      </c>
      <c r="F69" s="27">
        <v>59</v>
      </c>
      <c r="G69" s="41">
        <v>14</v>
      </c>
      <c r="H69" s="41">
        <v>263</v>
      </c>
      <c r="I69" s="25">
        <v>18</v>
      </c>
      <c r="J69" s="48">
        <v>7</v>
      </c>
      <c r="K69" s="25">
        <v>229</v>
      </c>
      <c r="L69" s="27">
        <v>61</v>
      </c>
    </row>
    <row r="70" spans="1:12" s="14" customFormat="1" ht="13.5">
      <c r="A70" s="75">
        <v>64</v>
      </c>
      <c r="B70" s="25">
        <v>2</v>
      </c>
      <c r="C70" s="27">
        <v>6</v>
      </c>
      <c r="D70" s="82">
        <v>98</v>
      </c>
      <c r="E70" s="26">
        <v>21</v>
      </c>
      <c r="F70" s="27">
        <v>41</v>
      </c>
      <c r="G70" s="41">
        <v>2</v>
      </c>
      <c r="H70" s="41">
        <v>137</v>
      </c>
      <c r="I70" s="25">
        <v>6</v>
      </c>
      <c r="J70" s="48">
        <v>2</v>
      </c>
      <c r="K70" s="25">
        <v>101</v>
      </c>
      <c r="L70" s="27">
        <v>49</v>
      </c>
    </row>
    <row r="71" spans="1:12" s="14" customFormat="1" ht="13.5">
      <c r="A71" s="75">
        <v>65</v>
      </c>
      <c r="B71" s="25">
        <v>7</v>
      </c>
      <c r="C71" s="27">
        <v>22</v>
      </c>
      <c r="D71" s="82">
        <v>116</v>
      </c>
      <c r="E71" s="26">
        <v>29</v>
      </c>
      <c r="F71" s="27">
        <v>68</v>
      </c>
      <c r="G71" s="41">
        <v>15</v>
      </c>
      <c r="H71" s="41">
        <v>172</v>
      </c>
      <c r="I71" s="25">
        <v>22</v>
      </c>
      <c r="J71" s="48">
        <v>8</v>
      </c>
      <c r="K71" s="25">
        <v>127</v>
      </c>
      <c r="L71" s="27">
        <v>81</v>
      </c>
    </row>
    <row r="72" spans="1:12" s="14" customFormat="1" ht="13.5">
      <c r="A72" s="75">
        <v>66</v>
      </c>
      <c r="B72" s="25">
        <v>4</v>
      </c>
      <c r="C72" s="27">
        <v>30</v>
      </c>
      <c r="D72" s="82">
        <v>114</v>
      </c>
      <c r="E72" s="26">
        <v>37</v>
      </c>
      <c r="F72" s="27">
        <v>64</v>
      </c>
      <c r="G72" s="41">
        <v>21</v>
      </c>
      <c r="H72" s="41">
        <v>165</v>
      </c>
      <c r="I72" s="25">
        <v>30</v>
      </c>
      <c r="J72" s="48">
        <v>4</v>
      </c>
      <c r="K72" s="25">
        <v>114</v>
      </c>
      <c r="L72" s="27">
        <v>81</v>
      </c>
    </row>
    <row r="73" spans="1:12" s="14" customFormat="1" ht="13.5">
      <c r="A73" s="75">
        <v>67</v>
      </c>
      <c r="B73" s="25">
        <v>4</v>
      </c>
      <c r="C73" s="27">
        <v>12</v>
      </c>
      <c r="D73" s="82">
        <v>73</v>
      </c>
      <c r="E73" s="26">
        <v>19</v>
      </c>
      <c r="F73" s="27">
        <v>41</v>
      </c>
      <c r="G73" s="41">
        <v>7</v>
      </c>
      <c r="H73" s="41">
        <v>104</v>
      </c>
      <c r="I73" s="25">
        <v>12</v>
      </c>
      <c r="J73" s="48">
        <v>5</v>
      </c>
      <c r="K73" s="25">
        <v>65</v>
      </c>
      <c r="L73" s="27">
        <v>68</v>
      </c>
    </row>
    <row r="74" spans="1:12" s="14" customFormat="1" ht="13.5">
      <c r="A74" s="75">
        <v>68</v>
      </c>
      <c r="B74" s="25">
        <v>5</v>
      </c>
      <c r="C74" s="27">
        <v>18</v>
      </c>
      <c r="D74" s="82">
        <v>106</v>
      </c>
      <c r="E74" s="26">
        <v>14</v>
      </c>
      <c r="F74" s="27">
        <v>27</v>
      </c>
      <c r="G74" s="41">
        <v>17</v>
      </c>
      <c r="H74" s="41">
        <v>124</v>
      </c>
      <c r="I74" s="25">
        <v>20</v>
      </c>
      <c r="J74" s="48">
        <v>4</v>
      </c>
      <c r="K74" s="25">
        <v>93</v>
      </c>
      <c r="L74" s="27">
        <v>47</v>
      </c>
    </row>
    <row r="75" spans="1:12" s="14" customFormat="1" ht="13.5">
      <c r="A75" s="75">
        <v>69</v>
      </c>
      <c r="B75" s="25">
        <v>11</v>
      </c>
      <c r="C75" s="27">
        <v>39</v>
      </c>
      <c r="D75" s="82">
        <v>86</v>
      </c>
      <c r="E75" s="26">
        <v>19</v>
      </c>
      <c r="F75" s="27">
        <v>30</v>
      </c>
      <c r="G75" s="41">
        <v>23</v>
      </c>
      <c r="H75" s="41">
        <v>112</v>
      </c>
      <c r="I75" s="25">
        <v>33</v>
      </c>
      <c r="J75" s="48">
        <v>16</v>
      </c>
      <c r="K75" s="25">
        <v>98</v>
      </c>
      <c r="L75" s="27">
        <v>33</v>
      </c>
    </row>
    <row r="76" spans="1:12" s="14" customFormat="1" ht="13.5">
      <c r="A76" s="77" t="s">
        <v>140</v>
      </c>
      <c r="B76" s="28">
        <v>5</v>
      </c>
      <c r="C76" s="30">
        <v>13</v>
      </c>
      <c r="D76" s="83">
        <v>45</v>
      </c>
      <c r="E76" s="29">
        <v>12</v>
      </c>
      <c r="F76" s="30">
        <v>20</v>
      </c>
      <c r="G76" s="56">
        <v>4</v>
      </c>
      <c r="H76" s="56">
        <v>66</v>
      </c>
      <c r="I76" s="28">
        <v>11</v>
      </c>
      <c r="J76" s="60">
        <v>7</v>
      </c>
      <c r="K76" s="28">
        <v>46</v>
      </c>
      <c r="L76" s="30">
        <v>29</v>
      </c>
    </row>
    <row r="77" spans="1:12" s="15" customFormat="1" ht="13.5">
      <c r="A77" s="78" t="s">
        <v>0</v>
      </c>
      <c r="B77" s="31">
        <f aca="true" t="shared" si="0" ref="B77:L77">SUM(B7:B76)</f>
        <v>433</v>
      </c>
      <c r="C77" s="31">
        <f t="shared" si="0"/>
        <v>1560</v>
      </c>
      <c r="D77" s="31">
        <f t="shared" si="0"/>
        <v>6038</v>
      </c>
      <c r="E77" s="31">
        <f t="shared" si="0"/>
        <v>1767</v>
      </c>
      <c r="F77" s="31">
        <f t="shared" si="0"/>
        <v>3813</v>
      </c>
      <c r="G77" s="31">
        <f t="shared" si="0"/>
        <v>921</v>
      </c>
      <c r="H77" s="31">
        <f t="shared" si="0"/>
        <v>9747</v>
      </c>
      <c r="I77" s="31">
        <v>1447</v>
      </c>
      <c r="J77" s="31">
        <f t="shared" si="0"/>
        <v>564</v>
      </c>
      <c r="K77" s="31">
        <f t="shared" si="0"/>
        <v>7304</v>
      </c>
      <c r="L77" s="31">
        <f t="shared" si="0"/>
        <v>3976</v>
      </c>
    </row>
    <row r="78" ht="13.5">
      <c r="I78" s="37" t="s">
        <v>340</v>
      </c>
    </row>
    <row r="79" ht="13.5">
      <c r="I79" s="37" t="s">
        <v>340</v>
      </c>
    </row>
    <row r="80" ht="13.5">
      <c r="I80" s="37" t="s">
        <v>340</v>
      </c>
    </row>
    <row r="81" ht="13.5">
      <c r="I81" s="37" t="s">
        <v>340</v>
      </c>
    </row>
    <row r="82" ht="13.5">
      <c r="I82" s="37" t="s">
        <v>340</v>
      </c>
    </row>
    <row r="83" ht="13.5">
      <c r="I83" s="105" t="s">
        <v>340</v>
      </c>
    </row>
  </sheetData>
  <sheetProtection selectLockedCells="1"/>
  <mergeCells count="7">
    <mergeCell ref="I1:L1"/>
    <mergeCell ref="I2:L2"/>
    <mergeCell ref="I3:L3"/>
    <mergeCell ref="B3:F3"/>
    <mergeCell ref="G3:H3"/>
    <mergeCell ref="B2:H2"/>
    <mergeCell ref="B1:H1"/>
  </mergeCells>
  <printOptions horizontalCentered="1"/>
  <pageMargins left="0.5" right="0.5" top="1.5" bottom="0.5" header="1" footer="0.35"/>
  <pageSetup horizontalDpi="600" verticalDpi="600" orientation="portrait" paperSize="5" r:id="rId1"/>
  <headerFooter alignWithMargins="0">
    <oddHeader>&amp;C&amp;"Helv,Bold"KOOTENAI COUNTY RESULTS
PRIMARY ELECTION  MAY 20, 2014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K84"/>
  <sheetViews>
    <sheetView zoomScaleSheetLayoutView="100" zoomScalePageLayoutView="0" workbookViewId="0" topLeftCell="A1">
      <pane ySplit="6" topLeftCell="A46" activePane="bottomLeft" state="frozen"/>
      <selection pane="topLeft" activeCell="A1" sqref="A1"/>
      <selection pane="bottomLeft" activeCell="G77" sqref="G77"/>
    </sheetView>
  </sheetViews>
  <sheetFormatPr defaultColWidth="9.140625" defaultRowHeight="12.75"/>
  <cols>
    <col min="1" max="1" width="9.8515625" style="79" customWidth="1"/>
    <col min="2" max="5" width="7.7109375" style="37" customWidth="1"/>
    <col min="6" max="8" width="8.7109375" style="37" customWidth="1"/>
    <col min="9" max="9" width="7.7109375" style="37" customWidth="1"/>
    <col min="10" max="10" width="8.7109375" style="37" customWidth="1"/>
    <col min="11" max="11" width="7.7109375" style="37" customWidth="1"/>
    <col min="12" max="12" width="8.28125" style="37" customWidth="1"/>
    <col min="13" max="13" width="8.57421875" style="11" customWidth="1"/>
    <col min="14" max="14" width="9.28125" style="11" customWidth="1"/>
    <col min="15" max="16384" width="9.140625" style="11" customWidth="1"/>
  </cols>
  <sheetData>
    <row r="1" spans="1:11" ht="13.5">
      <c r="A1" s="68"/>
      <c r="B1" s="122"/>
      <c r="C1" s="123"/>
      <c r="D1" s="123"/>
      <c r="E1" s="124"/>
      <c r="F1" s="125"/>
      <c r="G1" s="131"/>
      <c r="H1" s="131"/>
      <c r="I1" s="126"/>
      <c r="J1" s="125"/>
      <c r="K1" s="126"/>
    </row>
    <row r="2" spans="1:11" s="12" customFormat="1" ht="13.5">
      <c r="A2" s="69"/>
      <c r="B2" s="106" t="s">
        <v>30</v>
      </c>
      <c r="C2" s="107"/>
      <c r="D2" s="107"/>
      <c r="E2" s="108"/>
      <c r="F2" s="127" t="s">
        <v>30</v>
      </c>
      <c r="G2" s="132"/>
      <c r="H2" s="132"/>
      <c r="I2" s="128"/>
      <c r="J2" s="127" t="s">
        <v>30</v>
      </c>
      <c r="K2" s="128"/>
    </row>
    <row r="3" spans="1:11" s="12" customFormat="1" ht="13.5">
      <c r="A3" s="70"/>
      <c r="B3" s="109" t="s">
        <v>11</v>
      </c>
      <c r="C3" s="110"/>
      <c r="D3" s="110"/>
      <c r="E3" s="111"/>
      <c r="F3" s="109" t="s">
        <v>34</v>
      </c>
      <c r="G3" s="110"/>
      <c r="H3" s="110"/>
      <c r="I3" s="111"/>
      <c r="J3" s="109" t="s">
        <v>35</v>
      </c>
      <c r="K3" s="111"/>
    </row>
    <row r="4" spans="1:11" ht="13.5">
      <c r="A4" s="71"/>
      <c r="B4" s="1" t="s">
        <v>3</v>
      </c>
      <c r="C4" s="1" t="s">
        <v>3</v>
      </c>
      <c r="D4" s="1" t="s">
        <v>4</v>
      </c>
      <c r="E4" s="1" t="s">
        <v>4</v>
      </c>
      <c r="F4" s="2" t="s">
        <v>3</v>
      </c>
      <c r="G4" s="2" t="s">
        <v>337</v>
      </c>
      <c r="H4" s="1" t="s">
        <v>4</v>
      </c>
      <c r="I4" s="1" t="s">
        <v>4</v>
      </c>
      <c r="J4" s="2" t="s">
        <v>4</v>
      </c>
      <c r="K4" s="1" t="s">
        <v>4</v>
      </c>
    </row>
    <row r="5" spans="1:11" s="13" customFormat="1" ht="99.75" customHeight="1" thickBot="1">
      <c r="A5" s="72" t="s">
        <v>16</v>
      </c>
      <c r="B5" s="4" t="s">
        <v>189</v>
      </c>
      <c r="C5" s="4" t="s">
        <v>190</v>
      </c>
      <c r="D5" s="4" t="s">
        <v>191</v>
      </c>
      <c r="E5" s="4" t="s">
        <v>192</v>
      </c>
      <c r="F5" s="4" t="s">
        <v>193</v>
      </c>
      <c r="G5" s="4" t="s">
        <v>74</v>
      </c>
      <c r="H5" s="4" t="s">
        <v>194</v>
      </c>
      <c r="I5" s="4" t="s">
        <v>195</v>
      </c>
      <c r="J5" s="4" t="s">
        <v>196</v>
      </c>
      <c r="K5" s="4" t="s">
        <v>69</v>
      </c>
    </row>
    <row r="6" spans="1:11" s="14" customFormat="1" ht="14.25" thickBot="1">
      <c r="A6" s="73"/>
      <c r="B6" s="19"/>
      <c r="C6" s="19"/>
      <c r="D6" s="19"/>
      <c r="E6" s="19"/>
      <c r="F6" s="19"/>
      <c r="G6" s="19"/>
      <c r="H6" s="19"/>
      <c r="I6" s="19"/>
      <c r="J6" s="19"/>
      <c r="K6" s="18"/>
    </row>
    <row r="7" spans="1:11" s="14" customFormat="1" ht="13.5">
      <c r="A7" s="74" t="s">
        <v>131</v>
      </c>
      <c r="B7" s="22">
        <v>24</v>
      </c>
      <c r="C7" s="24">
        <v>2</v>
      </c>
      <c r="D7" s="81">
        <v>82</v>
      </c>
      <c r="E7" s="40">
        <v>39</v>
      </c>
      <c r="F7" s="22">
        <v>17</v>
      </c>
      <c r="G7" s="24">
        <v>9</v>
      </c>
      <c r="H7" s="22">
        <v>28</v>
      </c>
      <c r="I7" s="24">
        <v>98</v>
      </c>
      <c r="J7" s="22">
        <v>71</v>
      </c>
      <c r="K7" s="24">
        <v>47</v>
      </c>
    </row>
    <row r="8" spans="1:11" s="14" customFormat="1" ht="13.5">
      <c r="A8" s="75" t="s">
        <v>132</v>
      </c>
      <c r="B8" s="25">
        <v>25</v>
      </c>
      <c r="C8" s="27">
        <v>4</v>
      </c>
      <c r="D8" s="82">
        <v>126</v>
      </c>
      <c r="E8" s="41">
        <v>79</v>
      </c>
      <c r="F8" s="25">
        <v>16</v>
      </c>
      <c r="G8" s="27">
        <v>11</v>
      </c>
      <c r="H8" s="25">
        <v>33</v>
      </c>
      <c r="I8" s="27">
        <v>177</v>
      </c>
      <c r="J8" s="25">
        <v>129</v>
      </c>
      <c r="K8" s="27">
        <v>72</v>
      </c>
    </row>
    <row r="9" spans="1:11" s="14" customFormat="1" ht="13.5">
      <c r="A9" s="75" t="s">
        <v>133</v>
      </c>
      <c r="B9" s="25">
        <v>18</v>
      </c>
      <c r="C9" s="27">
        <v>5</v>
      </c>
      <c r="D9" s="82">
        <v>112</v>
      </c>
      <c r="E9" s="41">
        <v>93</v>
      </c>
      <c r="F9" s="25">
        <v>16</v>
      </c>
      <c r="G9" s="27">
        <v>2</v>
      </c>
      <c r="H9" s="25">
        <v>42</v>
      </c>
      <c r="I9" s="27">
        <v>169</v>
      </c>
      <c r="J9" s="25">
        <v>117</v>
      </c>
      <c r="K9" s="27">
        <v>89</v>
      </c>
    </row>
    <row r="10" spans="1:11" s="14" customFormat="1" ht="13.5">
      <c r="A10" s="75" t="s">
        <v>134</v>
      </c>
      <c r="B10" s="25">
        <v>32</v>
      </c>
      <c r="C10" s="27">
        <v>1</v>
      </c>
      <c r="D10" s="82">
        <v>79</v>
      </c>
      <c r="E10" s="41">
        <v>59</v>
      </c>
      <c r="F10" s="25">
        <v>5</v>
      </c>
      <c r="G10" s="27">
        <v>24</v>
      </c>
      <c r="H10" s="25">
        <v>19</v>
      </c>
      <c r="I10" s="27">
        <v>123</v>
      </c>
      <c r="J10" s="25">
        <v>92</v>
      </c>
      <c r="K10" s="27">
        <v>48</v>
      </c>
    </row>
    <row r="11" spans="1:11" s="14" customFormat="1" ht="13.5">
      <c r="A11" s="75" t="s">
        <v>135</v>
      </c>
      <c r="B11" s="25">
        <v>23</v>
      </c>
      <c r="C11" s="27">
        <v>3</v>
      </c>
      <c r="D11" s="82">
        <v>93</v>
      </c>
      <c r="E11" s="41">
        <v>94</v>
      </c>
      <c r="F11" s="25">
        <v>13</v>
      </c>
      <c r="G11" s="27">
        <v>7</v>
      </c>
      <c r="H11" s="25">
        <v>50</v>
      </c>
      <c r="I11" s="27">
        <v>142</v>
      </c>
      <c r="J11" s="25">
        <v>111</v>
      </c>
      <c r="K11" s="27">
        <v>79</v>
      </c>
    </row>
    <row r="12" spans="1:11" s="14" customFormat="1" ht="13.5">
      <c r="A12" s="75" t="s">
        <v>136</v>
      </c>
      <c r="B12" s="25">
        <v>17</v>
      </c>
      <c r="C12" s="27">
        <v>4</v>
      </c>
      <c r="D12" s="82">
        <v>172</v>
      </c>
      <c r="E12" s="41">
        <v>110</v>
      </c>
      <c r="F12" s="25">
        <v>13</v>
      </c>
      <c r="G12" s="27">
        <v>8</v>
      </c>
      <c r="H12" s="25">
        <v>35</v>
      </c>
      <c r="I12" s="27">
        <v>251</v>
      </c>
      <c r="J12" s="25">
        <v>178</v>
      </c>
      <c r="K12" s="27">
        <v>101</v>
      </c>
    </row>
    <row r="13" spans="1:11" s="14" customFormat="1" ht="13.5">
      <c r="A13" s="75" t="s">
        <v>137</v>
      </c>
      <c r="B13" s="25">
        <v>42</v>
      </c>
      <c r="C13" s="27">
        <v>5</v>
      </c>
      <c r="D13" s="82">
        <v>182</v>
      </c>
      <c r="E13" s="41">
        <v>73</v>
      </c>
      <c r="F13" s="25">
        <v>22</v>
      </c>
      <c r="G13" s="27">
        <v>23</v>
      </c>
      <c r="H13" s="25">
        <v>40</v>
      </c>
      <c r="I13" s="27">
        <v>238</v>
      </c>
      <c r="J13" s="25">
        <v>160</v>
      </c>
      <c r="K13" s="27">
        <v>87</v>
      </c>
    </row>
    <row r="14" spans="1:11" s="14" customFormat="1" ht="13.5">
      <c r="A14" s="75" t="s">
        <v>138</v>
      </c>
      <c r="B14" s="25">
        <v>26</v>
      </c>
      <c r="C14" s="27">
        <v>4</v>
      </c>
      <c r="D14" s="82">
        <v>149</v>
      </c>
      <c r="E14" s="41">
        <v>117</v>
      </c>
      <c r="F14" s="25">
        <v>19</v>
      </c>
      <c r="G14" s="27">
        <v>10</v>
      </c>
      <c r="H14" s="25">
        <v>35</v>
      </c>
      <c r="I14" s="27">
        <v>233</v>
      </c>
      <c r="J14" s="25">
        <v>174</v>
      </c>
      <c r="K14" s="27">
        <v>90</v>
      </c>
    </row>
    <row r="15" spans="1:11" s="14" customFormat="1" ht="13.5">
      <c r="A15" s="75" t="s">
        <v>139</v>
      </c>
      <c r="B15" s="25">
        <v>30</v>
      </c>
      <c r="C15" s="27">
        <v>6</v>
      </c>
      <c r="D15" s="82">
        <v>103</v>
      </c>
      <c r="E15" s="41">
        <v>110</v>
      </c>
      <c r="F15" s="25">
        <v>16</v>
      </c>
      <c r="G15" s="27">
        <v>19</v>
      </c>
      <c r="H15" s="25">
        <v>39</v>
      </c>
      <c r="I15" s="27">
        <v>181</v>
      </c>
      <c r="J15" s="25">
        <v>115</v>
      </c>
      <c r="K15" s="27">
        <v>97</v>
      </c>
    </row>
    <row r="16" spans="1:11" s="14" customFormat="1" ht="13.5">
      <c r="A16" s="75">
        <v>10</v>
      </c>
      <c r="B16" s="25">
        <v>2</v>
      </c>
      <c r="C16" s="27">
        <v>1</v>
      </c>
      <c r="D16" s="82">
        <v>33</v>
      </c>
      <c r="E16" s="41">
        <v>18</v>
      </c>
      <c r="F16" s="25">
        <v>2</v>
      </c>
      <c r="G16" s="27">
        <v>1</v>
      </c>
      <c r="H16" s="25">
        <v>10</v>
      </c>
      <c r="I16" s="27">
        <v>45</v>
      </c>
      <c r="J16" s="25">
        <v>29</v>
      </c>
      <c r="K16" s="27">
        <v>21</v>
      </c>
    </row>
    <row r="17" spans="1:11" s="14" customFormat="1" ht="13.5">
      <c r="A17" s="75">
        <v>11</v>
      </c>
      <c r="B17" s="25">
        <v>17</v>
      </c>
      <c r="C17" s="27">
        <v>1</v>
      </c>
      <c r="D17" s="82">
        <v>48</v>
      </c>
      <c r="E17" s="41">
        <v>43</v>
      </c>
      <c r="F17" s="25">
        <v>6</v>
      </c>
      <c r="G17" s="27">
        <v>12</v>
      </c>
      <c r="H17" s="25">
        <v>20</v>
      </c>
      <c r="I17" s="27">
        <v>69</v>
      </c>
      <c r="J17" s="25">
        <v>57</v>
      </c>
      <c r="K17" s="27">
        <v>27</v>
      </c>
    </row>
    <row r="18" spans="1:11" s="14" customFormat="1" ht="13.5">
      <c r="A18" s="76">
        <v>12</v>
      </c>
      <c r="B18" s="25">
        <v>6</v>
      </c>
      <c r="C18" s="27">
        <v>1</v>
      </c>
      <c r="D18" s="82">
        <v>54</v>
      </c>
      <c r="E18" s="41">
        <v>50</v>
      </c>
      <c r="F18" s="25">
        <v>5</v>
      </c>
      <c r="G18" s="27">
        <v>1</v>
      </c>
      <c r="H18" s="25">
        <v>20</v>
      </c>
      <c r="I18" s="27">
        <v>87</v>
      </c>
      <c r="J18" s="25">
        <v>57</v>
      </c>
      <c r="K18" s="27">
        <v>42</v>
      </c>
    </row>
    <row r="19" spans="1:11" s="14" customFormat="1" ht="13.5">
      <c r="A19" s="75">
        <v>13</v>
      </c>
      <c r="B19" s="25">
        <v>5</v>
      </c>
      <c r="C19" s="27">
        <v>1</v>
      </c>
      <c r="D19" s="82">
        <v>84</v>
      </c>
      <c r="E19" s="41">
        <v>65</v>
      </c>
      <c r="F19" s="25">
        <v>3</v>
      </c>
      <c r="G19" s="27">
        <v>1</v>
      </c>
      <c r="H19" s="25">
        <v>20</v>
      </c>
      <c r="I19" s="27">
        <v>132</v>
      </c>
      <c r="J19" s="25">
        <v>79</v>
      </c>
      <c r="K19" s="27">
        <v>67</v>
      </c>
    </row>
    <row r="20" spans="1:11" s="14" customFormat="1" ht="13.5">
      <c r="A20" s="76">
        <v>14</v>
      </c>
      <c r="B20" s="25">
        <v>23</v>
      </c>
      <c r="C20" s="27">
        <v>4</v>
      </c>
      <c r="D20" s="82">
        <v>107</v>
      </c>
      <c r="E20" s="41">
        <v>84</v>
      </c>
      <c r="F20" s="25">
        <v>15</v>
      </c>
      <c r="G20" s="27">
        <v>9</v>
      </c>
      <c r="H20" s="25">
        <v>36</v>
      </c>
      <c r="I20" s="27">
        <v>154</v>
      </c>
      <c r="J20" s="25">
        <v>107</v>
      </c>
      <c r="K20" s="27">
        <v>84</v>
      </c>
    </row>
    <row r="21" spans="1:11" s="14" customFormat="1" ht="13.5">
      <c r="A21" s="75">
        <v>15</v>
      </c>
      <c r="B21" s="25">
        <v>39</v>
      </c>
      <c r="C21" s="27">
        <v>4</v>
      </c>
      <c r="D21" s="82">
        <v>101</v>
      </c>
      <c r="E21" s="41">
        <v>152</v>
      </c>
      <c r="F21" s="25">
        <v>16</v>
      </c>
      <c r="G21" s="27">
        <v>23</v>
      </c>
      <c r="H21" s="25">
        <v>52</v>
      </c>
      <c r="I21" s="27">
        <v>201</v>
      </c>
      <c r="J21" s="25">
        <v>129</v>
      </c>
      <c r="K21" s="27">
        <v>131</v>
      </c>
    </row>
    <row r="22" spans="1:11" s="14" customFormat="1" ht="13.5">
      <c r="A22" s="75">
        <v>16</v>
      </c>
      <c r="B22" s="25">
        <v>46</v>
      </c>
      <c r="C22" s="27">
        <v>7</v>
      </c>
      <c r="D22" s="82">
        <v>137</v>
      </c>
      <c r="E22" s="41">
        <v>171</v>
      </c>
      <c r="F22" s="25">
        <v>17</v>
      </c>
      <c r="G22" s="27">
        <v>38</v>
      </c>
      <c r="H22" s="25">
        <v>34</v>
      </c>
      <c r="I22" s="27">
        <v>288</v>
      </c>
      <c r="J22" s="25">
        <v>176</v>
      </c>
      <c r="K22" s="27">
        <v>139</v>
      </c>
    </row>
    <row r="23" spans="1:11" s="14" customFormat="1" ht="13.5">
      <c r="A23" s="75">
        <v>17</v>
      </c>
      <c r="B23" s="25">
        <v>15</v>
      </c>
      <c r="C23" s="27">
        <v>4</v>
      </c>
      <c r="D23" s="82">
        <v>87</v>
      </c>
      <c r="E23" s="41">
        <v>52</v>
      </c>
      <c r="F23" s="25">
        <v>11</v>
      </c>
      <c r="G23" s="27">
        <v>5</v>
      </c>
      <c r="H23" s="25">
        <v>30</v>
      </c>
      <c r="I23" s="27">
        <v>113</v>
      </c>
      <c r="J23" s="25">
        <v>87</v>
      </c>
      <c r="K23" s="27">
        <v>55</v>
      </c>
    </row>
    <row r="24" spans="1:11" s="14" customFormat="1" ht="13.5">
      <c r="A24" s="75">
        <v>18</v>
      </c>
      <c r="B24" s="25">
        <v>26</v>
      </c>
      <c r="C24" s="27">
        <v>2</v>
      </c>
      <c r="D24" s="82">
        <v>129</v>
      </c>
      <c r="E24" s="41">
        <v>96</v>
      </c>
      <c r="F24" s="25">
        <v>14</v>
      </c>
      <c r="G24" s="27">
        <v>10</v>
      </c>
      <c r="H24" s="25">
        <v>26</v>
      </c>
      <c r="I24" s="27">
        <v>205</v>
      </c>
      <c r="J24" s="25">
        <v>123</v>
      </c>
      <c r="K24" s="27">
        <v>103</v>
      </c>
    </row>
    <row r="25" spans="1:11" s="14" customFormat="1" ht="13.5">
      <c r="A25" s="75">
        <v>19</v>
      </c>
      <c r="B25" s="25">
        <v>24</v>
      </c>
      <c r="C25" s="27">
        <v>5</v>
      </c>
      <c r="D25" s="82">
        <v>106</v>
      </c>
      <c r="E25" s="41">
        <v>98</v>
      </c>
      <c r="F25" s="25">
        <v>13</v>
      </c>
      <c r="G25" s="27">
        <v>12</v>
      </c>
      <c r="H25" s="25">
        <v>22</v>
      </c>
      <c r="I25" s="27">
        <v>187</v>
      </c>
      <c r="J25" s="25">
        <v>106</v>
      </c>
      <c r="K25" s="27">
        <v>97</v>
      </c>
    </row>
    <row r="26" spans="1:11" s="14" customFormat="1" ht="13.5">
      <c r="A26" s="75">
        <v>20</v>
      </c>
      <c r="B26" s="25">
        <v>37</v>
      </c>
      <c r="C26" s="27">
        <v>3</v>
      </c>
      <c r="D26" s="82">
        <v>138</v>
      </c>
      <c r="E26" s="41">
        <v>104</v>
      </c>
      <c r="F26" s="25">
        <v>19</v>
      </c>
      <c r="G26" s="27">
        <v>21</v>
      </c>
      <c r="H26" s="25">
        <v>26</v>
      </c>
      <c r="I26" s="27">
        <v>228</v>
      </c>
      <c r="J26" s="25">
        <v>148</v>
      </c>
      <c r="K26" s="27">
        <v>92</v>
      </c>
    </row>
    <row r="27" spans="1:11" s="14" customFormat="1" ht="13.5">
      <c r="A27" s="75">
        <v>21</v>
      </c>
      <c r="B27" s="25">
        <v>41</v>
      </c>
      <c r="C27" s="27">
        <v>2</v>
      </c>
      <c r="D27" s="82">
        <v>77</v>
      </c>
      <c r="E27" s="41">
        <v>80</v>
      </c>
      <c r="F27" s="25">
        <v>20</v>
      </c>
      <c r="G27" s="27">
        <v>21</v>
      </c>
      <c r="H27" s="25">
        <v>28</v>
      </c>
      <c r="I27" s="27">
        <v>132</v>
      </c>
      <c r="J27" s="25">
        <v>90</v>
      </c>
      <c r="K27" s="27">
        <v>62</v>
      </c>
    </row>
    <row r="28" spans="1:11" s="14" customFormat="1" ht="13.5">
      <c r="A28" s="75">
        <v>22</v>
      </c>
      <c r="B28" s="25">
        <v>55</v>
      </c>
      <c r="C28" s="27">
        <v>1</v>
      </c>
      <c r="D28" s="82">
        <v>164</v>
      </c>
      <c r="E28" s="41">
        <v>131</v>
      </c>
      <c r="F28" s="25">
        <v>11</v>
      </c>
      <c r="G28" s="27">
        <v>36</v>
      </c>
      <c r="H28" s="25">
        <v>42</v>
      </c>
      <c r="I28" s="27">
        <v>257</v>
      </c>
      <c r="J28" s="25">
        <v>165</v>
      </c>
      <c r="K28" s="27">
        <v>128</v>
      </c>
    </row>
    <row r="29" spans="1:11" s="14" customFormat="1" ht="13.5">
      <c r="A29" s="75">
        <v>23</v>
      </c>
      <c r="B29" s="25">
        <v>13</v>
      </c>
      <c r="C29" s="27">
        <v>3</v>
      </c>
      <c r="D29" s="82">
        <v>81</v>
      </c>
      <c r="E29" s="41">
        <v>46</v>
      </c>
      <c r="F29" s="25">
        <v>8</v>
      </c>
      <c r="G29" s="27">
        <v>7</v>
      </c>
      <c r="H29" s="25">
        <v>30</v>
      </c>
      <c r="I29" s="27">
        <v>107</v>
      </c>
      <c r="J29" s="25">
        <v>72</v>
      </c>
      <c r="K29" s="27">
        <v>58</v>
      </c>
    </row>
    <row r="30" spans="1:11" s="14" customFormat="1" ht="13.5">
      <c r="A30" s="75">
        <v>24</v>
      </c>
      <c r="B30" s="25">
        <v>10</v>
      </c>
      <c r="C30" s="27">
        <v>1</v>
      </c>
      <c r="D30" s="82">
        <v>32</v>
      </c>
      <c r="E30" s="41">
        <v>45</v>
      </c>
      <c r="F30" s="25">
        <v>6</v>
      </c>
      <c r="G30" s="27">
        <v>5</v>
      </c>
      <c r="H30" s="25">
        <v>7</v>
      </c>
      <c r="I30" s="27">
        <v>71</v>
      </c>
      <c r="J30" s="25">
        <v>53</v>
      </c>
      <c r="K30" s="27">
        <v>27</v>
      </c>
    </row>
    <row r="31" spans="1:11" s="14" customFormat="1" ht="13.5">
      <c r="A31" s="75">
        <v>25</v>
      </c>
      <c r="B31" s="25">
        <v>16</v>
      </c>
      <c r="C31" s="27">
        <v>1</v>
      </c>
      <c r="D31" s="82">
        <v>81</v>
      </c>
      <c r="E31" s="41">
        <v>69</v>
      </c>
      <c r="F31" s="25">
        <v>9</v>
      </c>
      <c r="G31" s="27">
        <v>7</v>
      </c>
      <c r="H31" s="25">
        <v>18</v>
      </c>
      <c r="I31" s="27">
        <v>138</v>
      </c>
      <c r="J31" s="25">
        <v>99</v>
      </c>
      <c r="K31" s="27">
        <v>54</v>
      </c>
    </row>
    <row r="32" spans="1:11" s="14" customFormat="1" ht="13.5">
      <c r="A32" s="75">
        <v>26</v>
      </c>
      <c r="B32" s="25">
        <v>13</v>
      </c>
      <c r="C32" s="27">
        <v>2</v>
      </c>
      <c r="D32" s="82">
        <v>53</v>
      </c>
      <c r="E32" s="41">
        <v>37</v>
      </c>
      <c r="F32" s="25">
        <v>9</v>
      </c>
      <c r="G32" s="27">
        <v>3</v>
      </c>
      <c r="H32" s="25">
        <v>12</v>
      </c>
      <c r="I32" s="27">
        <v>85</v>
      </c>
      <c r="J32" s="25">
        <v>54</v>
      </c>
      <c r="K32" s="27">
        <v>34</v>
      </c>
    </row>
    <row r="33" spans="1:11" s="14" customFormat="1" ht="13.5">
      <c r="A33" s="75">
        <v>27</v>
      </c>
      <c r="B33" s="25">
        <v>16</v>
      </c>
      <c r="C33" s="27">
        <v>2</v>
      </c>
      <c r="D33" s="82">
        <v>51</v>
      </c>
      <c r="E33" s="41">
        <v>29</v>
      </c>
      <c r="F33" s="25">
        <v>12</v>
      </c>
      <c r="G33" s="27">
        <v>7</v>
      </c>
      <c r="H33" s="25">
        <v>7</v>
      </c>
      <c r="I33" s="27">
        <v>74</v>
      </c>
      <c r="J33" s="25">
        <v>51</v>
      </c>
      <c r="K33" s="27">
        <v>28</v>
      </c>
    </row>
    <row r="34" spans="1:11" s="14" customFormat="1" ht="13.5">
      <c r="A34" s="75">
        <v>28</v>
      </c>
      <c r="B34" s="25">
        <v>18</v>
      </c>
      <c r="C34" s="27">
        <v>6</v>
      </c>
      <c r="D34" s="82">
        <v>135</v>
      </c>
      <c r="E34" s="41">
        <v>106</v>
      </c>
      <c r="F34" s="25">
        <v>19</v>
      </c>
      <c r="G34" s="27">
        <v>7</v>
      </c>
      <c r="H34" s="25">
        <v>31</v>
      </c>
      <c r="I34" s="27">
        <v>224</v>
      </c>
      <c r="J34" s="25">
        <v>155</v>
      </c>
      <c r="K34" s="27">
        <v>92</v>
      </c>
    </row>
    <row r="35" spans="1:11" s="14" customFormat="1" ht="13.5">
      <c r="A35" s="75">
        <v>29</v>
      </c>
      <c r="B35" s="25">
        <v>17</v>
      </c>
      <c r="C35" s="27">
        <v>0</v>
      </c>
      <c r="D35" s="82">
        <v>41</v>
      </c>
      <c r="E35" s="41">
        <v>50</v>
      </c>
      <c r="F35" s="25">
        <v>10</v>
      </c>
      <c r="G35" s="27">
        <v>8</v>
      </c>
      <c r="H35" s="25">
        <v>21</v>
      </c>
      <c r="I35" s="27">
        <v>72</v>
      </c>
      <c r="J35" s="25">
        <v>46</v>
      </c>
      <c r="K35" s="27">
        <v>41</v>
      </c>
    </row>
    <row r="36" spans="1:11" s="14" customFormat="1" ht="13.5">
      <c r="A36" s="75">
        <v>30</v>
      </c>
      <c r="B36" s="25">
        <v>20</v>
      </c>
      <c r="C36" s="27">
        <v>2</v>
      </c>
      <c r="D36" s="82">
        <v>92</v>
      </c>
      <c r="E36" s="41">
        <v>70</v>
      </c>
      <c r="F36" s="25">
        <v>13</v>
      </c>
      <c r="G36" s="27">
        <v>5</v>
      </c>
      <c r="H36" s="25">
        <v>32</v>
      </c>
      <c r="I36" s="27">
        <v>134</v>
      </c>
      <c r="J36" s="25">
        <v>91</v>
      </c>
      <c r="K36" s="27">
        <v>62</v>
      </c>
    </row>
    <row r="37" spans="1:11" s="14" customFormat="1" ht="13.5">
      <c r="A37" s="75">
        <v>31</v>
      </c>
      <c r="B37" s="25">
        <v>12</v>
      </c>
      <c r="C37" s="27">
        <v>1</v>
      </c>
      <c r="D37" s="82">
        <v>24</v>
      </c>
      <c r="E37" s="41">
        <v>30</v>
      </c>
      <c r="F37" s="25">
        <v>3</v>
      </c>
      <c r="G37" s="27">
        <v>9</v>
      </c>
      <c r="H37" s="25">
        <v>7</v>
      </c>
      <c r="I37" s="27">
        <v>56</v>
      </c>
      <c r="J37" s="25">
        <v>38</v>
      </c>
      <c r="K37" s="27">
        <v>15</v>
      </c>
    </row>
    <row r="38" spans="1:11" s="14" customFormat="1" ht="13.5">
      <c r="A38" s="75">
        <v>32</v>
      </c>
      <c r="B38" s="25">
        <v>19</v>
      </c>
      <c r="C38" s="27">
        <v>5</v>
      </c>
      <c r="D38" s="82">
        <v>65</v>
      </c>
      <c r="E38" s="41">
        <v>73</v>
      </c>
      <c r="F38" s="25">
        <v>16</v>
      </c>
      <c r="G38" s="27">
        <v>6</v>
      </c>
      <c r="H38" s="25">
        <v>33</v>
      </c>
      <c r="I38" s="27">
        <v>112</v>
      </c>
      <c r="J38" s="25">
        <v>78</v>
      </c>
      <c r="K38" s="27">
        <v>60</v>
      </c>
    </row>
    <row r="39" spans="1:11" s="14" customFormat="1" ht="13.5">
      <c r="A39" s="75">
        <v>33</v>
      </c>
      <c r="B39" s="25">
        <v>15</v>
      </c>
      <c r="C39" s="27">
        <v>1</v>
      </c>
      <c r="D39" s="82">
        <v>55</v>
      </c>
      <c r="E39" s="41">
        <v>62</v>
      </c>
      <c r="F39" s="25">
        <v>9</v>
      </c>
      <c r="G39" s="27">
        <v>6</v>
      </c>
      <c r="H39" s="25">
        <v>24</v>
      </c>
      <c r="I39" s="27">
        <v>97</v>
      </c>
      <c r="J39" s="25">
        <v>67</v>
      </c>
      <c r="K39" s="27">
        <v>48</v>
      </c>
    </row>
    <row r="40" spans="1:11" s="14" customFormat="1" ht="13.5">
      <c r="A40" s="75">
        <v>34</v>
      </c>
      <c r="B40" s="25">
        <v>32</v>
      </c>
      <c r="C40" s="27">
        <v>1</v>
      </c>
      <c r="D40" s="82">
        <v>125</v>
      </c>
      <c r="E40" s="41">
        <v>135</v>
      </c>
      <c r="F40" s="25">
        <v>13</v>
      </c>
      <c r="G40" s="27">
        <v>16</v>
      </c>
      <c r="H40" s="25">
        <v>55</v>
      </c>
      <c r="I40" s="27">
        <v>216</v>
      </c>
      <c r="J40" s="25">
        <v>171</v>
      </c>
      <c r="K40" s="27">
        <v>89</v>
      </c>
    </row>
    <row r="41" spans="1:11" s="14" customFormat="1" ht="13.5">
      <c r="A41" s="75">
        <v>35</v>
      </c>
      <c r="B41" s="25">
        <v>13</v>
      </c>
      <c r="C41" s="27">
        <v>0</v>
      </c>
      <c r="D41" s="82">
        <v>33</v>
      </c>
      <c r="E41" s="41">
        <v>52</v>
      </c>
      <c r="F41" s="25">
        <v>9</v>
      </c>
      <c r="G41" s="27">
        <v>1</v>
      </c>
      <c r="H41" s="25">
        <v>21</v>
      </c>
      <c r="I41" s="27">
        <v>72</v>
      </c>
      <c r="J41" s="25">
        <v>49</v>
      </c>
      <c r="K41" s="27">
        <v>36</v>
      </c>
    </row>
    <row r="42" spans="1:11" s="14" customFormat="1" ht="13.5">
      <c r="A42" s="75">
        <v>36</v>
      </c>
      <c r="B42" s="25">
        <v>4</v>
      </c>
      <c r="C42" s="27">
        <v>1</v>
      </c>
      <c r="D42" s="82">
        <v>90</v>
      </c>
      <c r="E42" s="41">
        <v>78</v>
      </c>
      <c r="F42" s="25">
        <v>2</v>
      </c>
      <c r="G42" s="27">
        <v>3</v>
      </c>
      <c r="H42" s="25">
        <v>13</v>
      </c>
      <c r="I42" s="27">
        <v>154</v>
      </c>
      <c r="J42" s="25">
        <v>107</v>
      </c>
      <c r="K42" s="27">
        <v>45</v>
      </c>
    </row>
    <row r="43" spans="1:11" s="14" customFormat="1" ht="13.5">
      <c r="A43" s="75">
        <v>37</v>
      </c>
      <c r="B43" s="25">
        <v>10</v>
      </c>
      <c r="C43" s="27">
        <v>6</v>
      </c>
      <c r="D43" s="82">
        <v>90</v>
      </c>
      <c r="E43" s="41">
        <v>74</v>
      </c>
      <c r="F43" s="25">
        <v>10</v>
      </c>
      <c r="G43" s="27">
        <v>4</v>
      </c>
      <c r="H43" s="25">
        <v>20</v>
      </c>
      <c r="I43" s="27">
        <v>147</v>
      </c>
      <c r="J43" s="25">
        <v>100</v>
      </c>
      <c r="K43" s="27">
        <v>63</v>
      </c>
    </row>
    <row r="44" spans="1:11" s="14" customFormat="1" ht="13.5">
      <c r="A44" s="75">
        <v>38</v>
      </c>
      <c r="B44" s="25">
        <v>36</v>
      </c>
      <c r="C44" s="27">
        <v>5</v>
      </c>
      <c r="D44" s="82">
        <v>100</v>
      </c>
      <c r="E44" s="41">
        <v>95</v>
      </c>
      <c r="F44" s="25">
        <v>13</v>
      </c>
      <c r="G44" s="27">
        <v>22</v>
      </c>
      <c r="H44" s="25">
        <v>36</v>
      </c>
      <c r="I44" s="27">
        <v>162</v>
      </c>
      <c r="J44" s="25">
        <v>105</v>
      </c>
      <c r="K44" s="27">
        <v>89</v>
      </c>
    </row>
    <row r="45" spans="1:11" s="14" customFormat="1" ht="13.5">
      <c r="A45" s="75">
        <v>39</v>
      </c>
      <c r="B45" s="25">
        <v>26</v>
      </c>
      <c r="C45" s="27">
        <v>2</v>
      </c>
      <c r="D45" s="82">
        <v>90</v>
      </c>
      <c r="E45" s="41">
        <v>83</v>
      </c>
      <c r="F45" s="25">
        <v>10</v>
      </c>
      <c r="G45" s="27">
        <v>16</v>
      </c>
      <c r="H45" s="25">
        <v>19</v>
      </c>
      <c r="I45" s="27">
        <v>165</v>
      </c>
      <c r="J45" s="25">
        <v>89</v>
      </c>
      <c r="K45" s="27">
        <v>79</v>
      </c>
    </row>
    <row r="46" spans="1:11" s="14" customFormat="1" ht="13.5">
      <c r="A46" s="75">
        <v>40</v>
      </c>
      <c r="B46" s="25">
        <v>28</v>
      </c>
      <c r="C46" s="27">
        <v>7</v>
      </c>
      <c r="D46" s="82">
        <v>143</v>
      </c>
      <c r="E46" s="41">
        <v>108</v>
      </c>
      <c r="F46" s="25">
        <v>20</v>
      </c>
      <c r="G46" s="27">
        <v>13</v>
      </c>
      <c r="H46" s="25">
        <v>37</v>
      </c>
      <c r="I46" s="27">
        <v>210</v>
      </c>
      <c r="J46" s="25">
        <v>159</v>
      </c>
      <c r="K46" s="27">
        <v>90</v>
      </c>
    </row>
    <row r="47" spans="1:11" s="14" customFormat="1" ht="13.5">
      <c r="A47" s="75">
        <v>41</v>
      </c>
      <c r="B47" s="25">
        <v>22</v>
      </c>
      <c r="C47" s="27">
        <v>2</v>
      </c>
      <c r="D47" s="82">
        <v>93</v>
      </c>
      <c r="E47" s="41">
        <v>90</v>
      </c>
      <c r="F47" s="25">
        <v>10</v>
      </c>
      <c r="G47" s="27">
        <v>15</v>
      </c>
      <c r="H47" s="25">
        <v>23</v>
      </c>
      <c r="I47" s="27">
        <v>166</v>
      </c>
      <c r="J47" s="25">
        <v>99</v>
      </c>
      <c r="K47" s="27">
        <v>87</v>
      </c>
    </row>
    <row r="48" spans="1:11" s="14" customFormat="1" ht="13.5">
      <c r="A48" s="75">
        <v>42</v>
      </c>
      <c r="B48" s="25">
        <v>33</v>
      </c>
      <c r="C48" s="27">
        <v>6</v>
      </c>
      <c r="D48" s="82">
        <v>53</v>
      </c>
      <c r="E48" s="41">
        <v>44</v>
      </c>
      <c r="F48" s="25">
        <v>26</v>
      </c>
      <c r="G48" s="27">
        <v>11</v>
      </c>
      <c r="H48" s="25">
        <v>15</v>
      </c>
      <c r="I48" s="27">
        <v>79</v>
      </c>
      <c r="J48" s="25">
        <v>49</v>
      </c>
      <c r="K48" s="27">
        <v>46</v>
      </c>
    </row>
    <row r="49" spans="1:11" s="14" customFormat="1" ht="13.5">
      <c r="A49" s="75">
        <v>43</v>
      </c>
      <c r="B49" s="25">
        <v>48</v>
      </c>
      <c r="C49" s="27">
        <v>6</v>
      </c>
      <c r="D49" s="82">
        <v>116</v>
      </c>
      <c r="E49" s="41">
        <v>135</v>
      </c>
      <c r="F49" s="25">
        <v>23</v>
      </c>
      <c r="G49" s="27">
        <v>32</v>
      </c>
      <c r="H49" s="25">
        <v>40</v>
      </c>
      <c r="I49" s="27">
        <v>214</v>
      </c>
      <c r="J49" s="25">
        <v>155</v>
      </c>
      <c r="K49" s="27">
        <v>89</v>
      </c>
    </row>
    <row r="50" spans="1:11" s="14" customFormat="1" ht="13.5">
      <c r="A50" s="75">
        <v>44</v>
      </c>
      <c r="B50" s="25">
        <v>16</v>
      </c>
      <c r="C50" s="27">
        <v>2</v>
      </c>
      <c r="D50" s="82">
        <v>38</v>
      </c>
      <c r="E50" s="41">
        <v>61</v>
      </c>
      <c r="F50" s="25">
        <v>5</v>
      </c>
      <c r="G50" s="27">
        <v>11</v>
      </c>
      <c r="H50" s="25">
        <v>7</v>
      </c>
      <c r="I50" s="27">
        <v>103</v>
      </c>
      <c r="J50" s="25">
        <v>49</v>
      </c>
      <c r="K50" s="27">
        <v>51</v>
      </c>
    </row>
    <row r="51" spans="1:11" s="14" customFormat="1" ht="13.5">
      <c r="A51" s="75">
        <v>45</v>
      </c>
      <c r="B51" s="25">
        <v>31</v>
      </c>
      <c r="C51" s="27">
        <v>3</v>
      </c>
      <c r="D51" s="82">
        <v>68</v>
      </c>
      <c r="E51" s="41">
        <v>61</v>
      </c>
      <c r="F51" s="25">
        <v>12</v>
      </c>
      <c r="G51" s="27">
        <v>17</v>
      </c>
      <c r="H51" s="25">
        <v>17</v>
      </c>
      <c r="I51" s="27">
        <v>116</v>
      </c>
      <c r="J51" s="25">
        <v>72</v>
      </c>
      <c r="K51" s="27">
        <v>57</v>
      </c>
    </row>
    <row r="52" spans="1:11" s="14" customFormat="1" ht="13.5">
      <c r="A52" s="75">
        <v>46</v>
      </c>
      <c r="B52" s="25">
        <v>51</v>
      </c>
      <c r="C52" s="27">
        <v>4</v>
      </c>
      <c r="D52" s="82">
        <v>114</v>
      </c>
      <c r="E52" s="41">
        <v>132</v>
      </c>
      <c r="F52" s="25">
        <v>20</v>
      </c>
      <c r="G52" s="27">
        <v>33</v>
      </c>
      <c r="H52" s="25">
        <v>36</v>
      </c>
      <c r="I52" s="27">
        <v>214</v>
      </c>
      <c r="J52" s="25">
        <v>105</v>
      </c>
      <c r="K52" s="27">
        <v>137</v>
      </c>
    </row>
    <row r="53" spans="1:11" s="14" customFormat="1" ht="13.5">
      <c r="A53" s="75">
        <v>47</v>
      </c>
      <c r="B53" s="25">
        <v>50</v>
      </c>
      <c r="C53" s="27">
        <v>4</v>
      </c>
      <c r="D53" s="82">
        <v>147</v>
      </c>
      <c r="E53" s="41">
        <v>141</v>
      </c>
      <c r="F53" s="25">
        <v>19</v>
      </c>
      <c r="G53" s="27">
        <v>37</v>
      </c>
      <c r="H53" s="25">
        <v>55</v>
      </c>
      <c r="I53" s="27">
        <v>243</v>
      </c>
      <c r="J53" s="25">
        <v>160</v>
      </c>
      <c r="K53" s="27">
        <v>130</v>
      </c>
    </row>
    <row r="54" spans="1:11" s="14" customFormat="1" ht="13.5">
      <c r="A54" s="75">
        <v>48</v>
      </c>
      <c r="B54" s="25">
        <v>18</v>
      </c>
      <c r="C54" s="27">
        <v>3</v>
      </c>
      <c r="D54" s="82">
        <v>33</v>
      </c>
      <c r="E54" s="41">
        <v>46</v>
      </c>
      <c r="F54" s="25">
        <v>6</v>
      </c>
      <c r="G54" s="27">
        <v>13</v>
      </c>
      <c r="H54" s="25">
        <v>9</v>
      </c>
      <c r="I54" s="27">
        <v>73</v>
      </c>
      <c r="J54" s="25">
        <v>48</v>
      </c>
      <c r="K54" s="27">
        <v>35</v>
      </c>
    </row>
    <row r="55" spans="1:11" s="14" customFormat="1" ht="13.5">
      <c r="A55" s="75">
        <v>49</v>
      </c>
      <c r="B55" s="25">
        <v>38</v>
      </c>
      <c r="C55" s="27">
        <v>5</v>
      </c>
      <c r="D55" s="82">
        <v>49</v>
      </c>
      <c r="E55" s="41">
        <v>69</v>
      </c>
      <c r="F55" s="25">
        <v>18</v>
      </c>
      <c r="G55" s="27">
        <v>18</v>
      </c>
      <c r="H55" s="25">
        <v>20</v>
      </c>
      <c r="I55" s="27">
        <v>105</v>
      </c>
      <c r="J55" s="25">
        <v>65</v>
      </c>
      <c r="K55" s="27">
        <v>49</v>
      </c>
    </row>
    <row r="56" spans="1:11" s="14" customFormat="1" ht="13.5">
      <c r="A56" s="75">
        <v>50</v>
      </c>
      <c r="B56" s="25">
        <v>25</v>
      </c>
      <c r="C56" s="27">
        <v>0</v>
      </c>
      <c r="D56" s="82">
        <v>38</v>
      </c>
      <c r="E56" s="41">
        <v>61</v>
      </c>
      <c r="F56" s="25">
        <v>8</v>
      </c>
      <c r="G56" s="27">
        <v>16</v>
      </c>
      <c r="H56" s="25">
        <v>14</v>
      </c>
      <c r="I56" s="27">
        <v>89</v>
      </c>
      <c r="J56" s="25">
        <v>46</v>
      </c>
      <c r="K56" s="27">
        <v>50</v>
      </c>
    </row>
    <row r="57" spans="1:11" s="14" customFormat="1" ht="13.5">
      <c r="A57" s="75">
        <v>51</v>
      </c>
      <c r="B57" s="25">
        <v>15</v>
      </c>
      <c r="C57" s="27">
        <v>1</v>
      </c>
      <c r="D57" s="82">
        <v>30</v>
      </c>
      <c r="E57" s="41">
        <v>34</v>
      </c>
      <c r="F57" s="25">
        <v>7</v>
      </c>
      <c r="G57" s="27">
        <v>9</v>
      </c>
      <c r="H57" s="25">
        <v>7</v>
      </c>
      <c r="I57" s="27">
        <v>60</v>
      </c>
      <c r="J57" s="25">
        <v>42</v>
      </c>
      <c r="K57" s="27">
        <v>27</v>
      </c>
    </row>
    <row r="58" spans="1:11" s="14" customFormat="1" ht="13.5">
      <c r="A58" s="75">
        <v>52</v>
      </c>
      <c r="B58" s="25">
        <v>23</v>
      </c>
      <c r="C58" s="27">
        <v>6</v>
      </c>
      <c r="D58" s="82">
        <v>59</v>
      </c>
      <c r="E58" s="41">
        <v>59</v>
      </c>
      <c r="F58" s="25">
        <v>22</v>
      </c>
      <c r="G58" s="27">
        <v>8</v>
      </c>
      <c r="H58" s="25">
        <v>15</v>
      </c>
      <c r="I58" s="27">
        <v>106</v>
      </c>
      <c r="J58" s="25">
        <v>55</v>
      </c>
      <c r="K58" s="27">
        <v>59</v>
      </c>
    </row>
    <row r="59" spans="1:11" s="14" customFormat="1" ht="13.5">
      <c r="A59" s="75">
        <v>53</v>
      </c>
      <c r="B59" s="25">
        <v>20</v>
      </c>
      <c r="C59" s="27">
        <v>3</v>
      </c>
      <c r="D59" s="82">
        <v>45</v>
      </c>
      <c r="E59" s="41">
        <v>40</v>
      </c>
      <c r="F59" s="25">
        <v>9</v>
      </c>
      <c r="G59" s="27">
        <v>14</v>
      </c>
      <c r="H59" s="25">
        <v>18</v>
      </c>
      <c r="I59" s="27">
        <v>68</v>
      </c>
      <c r="J59" s="25">
        <v>48</v>
      </c>
      <c r="K59" s="27">
        <v>36</v>
      </c>
    </row>
    <row r="60" spans="1:11" s="14" customFormat="1" ht="13.5">
      <c r="A60" s="75">
        <v>54</v>
      </c>
      <c r="B60" s="25">
        <v>44</v>
      </c>
      <c r="C60" s="27">
        <v>7</v>
      </c>
      <c r="D60" s="82">
        <v>50</v>
      </c>
      <c r="E60" s="41">
        <v>72</v>
      </c>
      <c r="F60" s="25">
        <v>16</v>
      </c>
      <c r="G60" s="27">
        <v>29</v>
      </c>
      <c r="H60" s="25">
        <v>20</v>
      </c>
      <c r="I60" s="27">
        <v>103</v>
      </c>
      <c r="J60" s="25">
        <v>76</v>
      </c>
      <c r="K60" s="27">
        <v>45</v>
      </c>
    </row>
    <row r="61" spans="1:11" s="14" customFormat="1" ht="13.5">
      <c r="A61" s="75">
        <v>55</v>
      </c>
      <c r="B61" s="25">
        <v>30</v>
      </c>
      <c r="C61" s="27">
        <v>7</v>
      </c>
      <c r="D61" s="82">
        <v>36</v>
      </c>
      <c r="E61" s="41">
        <v>52</v>
      </c>
      <c r="F61" s="25">
        <v>13</v>
      </c>
      <c r="G61" s="27">
        <v>19</v>
      </c>
      <c r="H61" s="25">
        <v>18</v>
      </c>
      <c r="I61" s="27">
        <v>71</v>
      </c>
      <c r="J61" s="25">
        <v>54</v>
      </c>
      <c r="K61" s="27">
        <v>25</v>
      </c>
    </row>
    <row r="62" spans="1:11" s="14" customFormat="1" ht="13.5">
      <c r="A62" s="75">
        <v>56</v>
      </c>
      <c r="B62" s="25">
        <v>30</v>
      </c>
      <c r="C62" s="27">
        <v>2</v>
      </c>
      <c r="D62" s="82">
        <v>25</v>
      </c>
      <c r="E62" s="41">
        <v>40</v>
      </c>
      <c r="F62" s="25">
        <v>14</v>
      </c>
      <c r="G62" s="27">
        <v>17</v>
      </c>
      <c r="H62" s="25">
        <v>9</v>
      </c>
      <c r="I62" s="27">
        <v>57</v>
      </c>
      <c r="J62" s="25">
        <v>34</v>
      </c>
      <c r="K62" s="27">
        <v>31</v>
      </c>
    </row>
    <row r="63" spans="1:11" s="14" customFormat="1" ht="13.5">
      <c r="A63" s="75">
        <v>57</v>
      </c>
      <c r="B63" s="25">
        <v>39</v>
      </c>
      <c r="C63" s="27">
        <v>2</v>
      </c>
      <c r="D63" s="82">
        <v>43</v>
      </c>
      <c r="E63" s="41">
        <v>68</v>
      </c>
      <c r="F63" s="25">
        <v>11</v>
      </c>
      <c r="G63" s="27">
        <v>25</v>
      </c>
      <c r="H63" s="25">
        <v>18</v>
      </c>
      <c r="I63" s="27">
        <v>95</v>
      </c>
      <c r="J63" s="25">
        <v>65</v>
      </c>
      <c r="K63" s="27">
        <v>45</v>
      </c>
    </row>
    <row r="64" spans="1:11" s="14" customFormat="1" ht="13.5">
      <c r="A64" s="75">
        <v>58</v>
      </c>
      <c r="B64" s="25">
        <v>60</v>
      </c>
      <c r="C64" s="27">
        <v>3</v>
      </c>
      <c r="D64" s="82">
        <v>35</v>
      </c>
      <c r="E64" s="41">
        <v>66</v>
      </c>
      <c r="F64" s="25">
        <v>27</v>
      </c>
      <c r="G64" s="27">
        <v>6</v>
      </c>
      <c r="H64" s="25">
        <v>14</v>
      </c>
      <c r="I64" s="27">
        <v>96</v>
      </c>
      <c r="J64" s="25">
        <v>59</v>
      </c>
      <c r="K64" s="27">
        <v>44</v>
      </c>
    </row>
    <row r="65" spans="1:11" s="14" customFormat="1" ht="13.5">
      <c r="A65" s="75">
        <v>59</v>
      </c>
      <c r="B65" s="25">
        <v>14</v>
      </c>
      <c r="C65" s="27">
        <v>0</v>
      </c>
      <c r="D65" s="82">
        <v>27</v>
      </c>
      <c r="E65" s="41">
        <v>25</v>
      </c>
      <c r="F65" s="25">
        <v>7</v>
      </c>
      <c r="G65" s="27">
        <v>8</v>
      </c>
      <c r="H65" s="25">
        <v>4</v>
      </c>
      <c r="I65" s="27">
        <v>50</v>
      </c>
      <c r="J65" s="25">
        <v>29</v>
      </c>
      <c r="K65" s="27">
        <v>29</v>
      </c>
    </row>
    <row r="66" spans="1:11" s="14" customFormat="1" ht="13.5">
      <c r="A66" s="75">
        <v>60</v>
      </c>
      <c r="B66" s="25">
        <v>32</v>
      </c>
      <c r="C66" s="27">
        <v>6</v>
      </c>
      <c r="D66" s="82">
        <v>15</v>
      </c>
      <c r="E66" s="41">
        <v>39</v>
      </c>
      <c r="F66" s="25">
        <v>13</v>
      </c>
      <c r="G66" s="27">
        <v>20</v>
      </c>
      <c r="H66" s="25">
        <v>9</v>
      </c>
      <c r="I66" s="27">
        <v>49</v>
      </c>
      <c r="J66" s="25">
        <v>31</v>
      </c>
      <c r="K66" s="27">
        <v>25</v>
      </c>
    </row>
    <row r="67" spans="1:11" s="14" customFormat="1" ht="13.5">
      <c r="A67" s="75">
        <v>61</v>
      </c>
      <c r="B67" s="25">
        <v>33</v>
      </c>
      <c r="C67" s="27">
        <v>5</v>
      </c>
      <c r="D67" s="82">
        <v>185</v>
      </c>
      <c r="E67" s="41">
        <v>137</v>
      </c>
      <c r="F67" s="25">
        <v>11</v>
      </c>
      <c r="G67" s="27">
        <v>24</v>
      </c>
      <c r="H67" s="25">
        <v>43</v>
      </c>
      <c r="I67" s="27">
        <v>295</v>
      </c>
      <c r="J67" s="25">
        <v>177</v>
      </c>
      <c r="K67" s="27">
        <v>142</v>
      </c>
    </row>
    <row r="68" spans="1:11" s="14" customFormat="1" ht="13.5">
      <c r="A68" s="75">
        <v>62</v>
      </c>
      <c r="B68" s="25">
        <v>24</v>
      </c>
      <c r="C68" s="27">
        <v>3</v>
      </c>
      <c r="D68" s="82">
        <v>41</v>
      </c>
      <c r="E68" s="41">
        <v>64</v>
      </c>
      <c r="F68" s="25">
        <v>9</v>
      </c>
      <c r="G68" s="27">
        <v>15</v>
      </c>
      <c r="H68" s="25">
        <v>12</v>
      </c>
      <c r="I68" s="27">
        <v>99</v>
      </c>
      <c r="J68" s="25">
        <v>49</v>
      </c>
      <c r="K68" s="27">
        <v>59</v>
      </c>
    </row>
    <row r="69" spans="1:11" s="14" customFormat="1" ht="13.5">
      <c r="A69" s="75">
        <v>63</v>
      </c>
      <c r="B69" s="25">
        <v>23</v>
      </c>
      <c r="C69" s="27">
        <v>3</v>
      </c>
      <c r="D69" s="82">
        <v>132</v>
      </c>
      <c r="E69" s="41">
        <v>114</v>
      </c>
      <c r="F69" s="25">
        <v>10</v>
      </c>
      <c r="G69" s="27">
        <v>14</v>
      </c>
      <c r="H69" s="25">
        <v>41</v>
      </c>
      <c r="I69" s="27">
        <v>251</v>
      </c>
      <c r="J69" s="25">
        <v>181</v>
      </c>
      <c r="K69" s="27">
        <v>73</v>
      </c>
    </row>
    <row r="70" spans="1:11" s="14" customFormat="1" ht="13.5">
      <c r="A70" s="75">
        <v>64</v>
      </c>
      <c r="B70" s="25">
        <v>5</v>
      </c>
      <c r="C70" s="27">
        <v>3</v>
      </c>
      <c r="D70" s="82">
        <v>70</v>
      </c>
      <c r="E70" s="41">
        <v>61</v>
      </c>
      <c r="F70" s="25">
        <v>4</v>
      </c>
      <c r="G70" s="27">
        <v>4</v>
      </c>
      <c r="H70" s="25">
        <v>17</v>
      </c>
      <c r="I70" s="27">
        <v>135</v>
      </c>
      <c r="J70" s="25">
        <v>81</v>
      </c>
      <c r="K70" s="27">
        <v>61</v>
      </c>
    </row>
    <row r="71" spans="1:11" s="14" customFormat="1" ht="13.5">
      <c r="A71" s="75">
        <v>65</v>
      </c>
      <c r="B71" s="25">
        <v>20</v>
      </c>
      <c r="C71" s="27">
        <v>8</v>
      </c>
      <c r="D71" s="82">
        <v>100</v>
      </c>
      <c r="E71" s="41">
        <v>104</v>
      </c>
      <c r="F71" s="25">
        <v>12</v>
      </c>
      <c r="G71" s="27">
        <v>13</v>
      </c>
      <c r="H71" s="25">
        <v>34</v>
      </c>
      <c r="I71" s="27">
        <v>175</v>
      </c>
      <c r="J71" s="25">
        <v>114</v>
      </c>
      <c r="K71" s="27">
        <v>90</v>
      </c>
    </row>
    <row r="72" spans="1:11" s="14" customFormat="1" ht="13.5">
      <c r="A72" s="75">
        <v>66</v>
      </c>
      <c r="B72" s="25">
        <v>31</v>
      </c>
      <c r="C72" s="27">
        <v>4</v>
      </c>
      <c r="D72" s="82">
        <v>116</v>
      </c>
      <c r="E72" s="41">
        <v>90</v>
      </c>
      <c r="F72" s="25">
        <v>9</v>
      </c>
      <c r="G72" s="27">
        <v>23</v>
      </c>
      <c r="H72" s="25">
        <v>42</v>
      </c>
      <c r="I72" s="27">
        <v>161</v>
      </c>
      <c r="J72" s="25">
        <v>112</v>
      </c>
      <c r="K72" s="27">
        <v>86</v>
      </c>
    </row>
    <row r="73" spans="1:11" s="14" customFormat="1" ht="13.5">
      <c r="A73" s="75">
        <v>67</v>
      </c>
      <c r="B73" s="25">
        <v>15</v>
      </c>
      <c r="C73" s="27">
        <v>2</v>
      </c>
      <c r="D73" s="82">
        <v>73</v>
      </c>
      <c r="E73" s="41">
        <v>57</v>
      </c>
      <c r="F73" s="25">
        <v>9</v>
      </c>
      <c r="G73" s="27">
        <v>5</v>
      </c>
      <c r="H73" s="25">
        <v>24</v>
      </c>
      <c r="I73" s="27">
        <v>108</v>
      </c>
      <c r="J73" s="25">
        <v>74</v>
      </c>
      <c r="K73" s="27">
        <v>51</v>
      </c>
    </row>
    <row r="74" spans="1:11" s="14" customFormat="1" ht="13.5">
      <c r="A74" s="75">
        <v>68</v>
      </c>
      <c r="B74" s="25">
        <v>22</v>
      </c>
      <c r="C74" s="27">
        <v>2</v>
      </c>
      <c r="D74" s="82">
        <v>79</v>
      </c>
      <c r="E74" s="41">
        <v>57</v>
      </c>
      <c r="F74" s="25">
        <v>8</v>
      </c>
      <c r="G74" s="27">
        <v>15</v>
      </c>
      <c r="H74" s="25">
        <v>28</v>
      </c>
      <c r="I74" s="27">
        <v>111</v>
      </c>
      <c r="J74" s="25">
        <v>81</v>
      </c>
      <c r="K74" s="27">
        <v>50</v>
      </c>
    </row>
    <row r="75" spans="1:11" s="14" customFormat="1" ht="13.5">
      <c r="A75" s="75">
        <v>69</v>
      </c>
      <c r="B75" s="25">
        <v>44</v>
      </c>
      <c r="C75" s="27">
        <v>6</v>
      </c>
      <c r="D75" s="82">
        <v>76</v>
      </c>
      <c r="E75" s="41">
        <v>58</v>
      </c>
      <c r="F75" s="25">
        <v>23</v>
      </c>
      <c r="G75" s="27">
        <v>25</v>
      </c>
      <c r="H75" s="25">
        <v>12</v>
      </c>
      <c r="I75" s="27">
        <v>123</v>
      </c>
      <c r="J75" s="25">
        <v>61</v>
      </c>
      <c r="K75" s="27">
        <v>68</v>
      </c>
    </row>
    <row r="76" spans="1:11" s="14" customFormat="1" ht="13.5">
      <c r="A76" s="77" t="s">
        <v>140</v>
      </c>
      <c r="B76" s="28">
        <v>14</v>
      </c>
      <c r="C76" s="30">
        <v>3</v>
      </c>
      <c r="D76" s="83">
        <v>35</v>
      </c>
      <c r="E76" s="56">
        <v>37</v>
      </c>
      <c r="F76" s="28">
        <v>14</v>
      </c>
      <c r="G76" s="30">
        <v>4</v>
      </c>
      <c r="H76" s="28">
        <v>14</v>
      </c>
      <c r="I76" s="30">
        <v>59</v>
      </c>
      <c r="J76" s="28">
        <v>33</v>
      </c>
      <c r="K76" s="30">
        <v>34</v>
      </c>
    </row>
    <row r="77" spans="1:11" s="15" customFormat="1" ht="13.5">
      <c r="A77" s="78" t="s">
        <v>0</v>
      </c>
      <c r="B77" s="31">
        <f aca="true" t="shared" si="0" ref="B77:I77">SUM(B7:B76)</f>
        <v>1761</v>
      </c>
      <c r="C77" s="31">
        <f t="shared" si="0"/>
        <v>227</v>
      </c>
      <c r="D77" s="31">
        <f t="shared" si="0"/>
        <v>5765</v>
      </c>
      <c r="E77" s="31">
        <f t="shared" si="0"/>
        <v>5274</v>
      </c>
      <c r="F77" s="31">
        <v>875</v>
      </c>
      <c r="G77" s="31">
        <f>SUM(G7:G76)</f>
        <v>948</v>
      </c>
      <c r="H77" s="31">
        <f t="shared" si="0"/>
        <v>1745</v>
      </c>
      <c r="I77" s="31">
        <f t="shared" si="0"/>
        <v>9680</v>
      </c>
      <c r="J77" s="31">
        <f>SUM(J7:J76)</f>
        <v>6388</v>
      </c>
      <c r="K77" s="31">
        <f>SUM(K7:K76)</f>
        <v>4579</v>
      </c>
    </row>
    <row r="78" ht="13.5">
      <c r="F78" s="37" t="s">
        <v>340</v>
      </c>
    </row>
    <row r="79" ht="13.5">
      <c r="F79" s="37" t="s">
        <v>340</v>
      </c>
    </row>
    <row r="80" ht="13.5">
      <c r="F80" s="37" t="s">
        <v>340</v>
      </c>
    </row>
    <row r="81" ht="13.5">
      <c r="F81" s="37" t="s">
        <v>340</v>
      </c>
    </row>
    <row r="82" ht="13.5">
      <c r="F82" s="37" t="s">
        <v>340</v>
      </c>
    </row>
    <row r="83" ht="13.5">
      <c r="F83" s="37" t="s">
        <v>340</v>
      </c>
    </row>
    <row r="84" ht="13.5">
      <c r="F84" s="105" t="s">
        <v>340</v>
      </c>
    </row>
  </sheetData>
  <sheetProtection selectLockedCells="1"/>
  <mergeCells count="9">
    <mergeCell ref="J1:K1"/>
    <mergeCell ref="J2:K2"/>
    <mergeCell ref="J3:K3"/>
    <mergeCell ref="B1:E1"/>
    <mergeCell ref="F1:I1"/>
    <mergeCell ref="B2:E2"/>
    <mergeCell ref="F2:I2"/>
    <mergeCell ref="F3:I3"/>
    <mergeCell ref="B3:E3"/>
  </mergeCells>
  <printOptions horizontalCentered="1"/>
  <pageMargins left="0.5" right="0.5" top="1.5" bottom="0.5" header="1" footer="0.35"/>
  <pageSetup horizontalDpi="600" verticalDpi="600" orientation="portrait" paperSize="5" r:id="rId1"/>
  <headerFooter alignWithMargins="0">
    <oddHeader>&amp;C&amp;"Helv,Bold"KOOTENAI COUNTY RESULTS
PRIMARY ELECTION     MAY 20, 2014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G77"/>
  <sheetViews>
    <sheetView zoomScaleSheetLayoutView="100" zoomScalePageLayoutView="0" workbookViewId="0" topLeftCell="A1">
      <pane ySplit="6" topLeftCell="A61" activePane="bottomLeft" state="frozen"/>
      <selection pane="topLeft" activeCell="A1" sqref="A1"/>
      <selection pane="bottomLeft" activeCell="G6" sqref="G6"/>
    </sheetView>
  </sheetViews>
  <sheetFormatPr defaultColWidth="9.140625" defaultRowHeight="12.75"/>
  <cols>
    <col min="1" max="1" width="9.8515625" style="79" customWidth="1"/>
    <col min="2" max="2" width="12.7109375" style="37" bestFit="1" customWidth="1"/>
    <col min="3" max="3" width="14.00390625" style="37" bestFit="1" customWidth="1"/>
    <col min="4" max="4" width="9.7109375" style="37" bestFit="1" customWidth="1"/>
    <col min="5" max="6" width="10.8515625" style="37" bestFit="1" customWidth="1"/>
    <col min="7" max="7" width="11.7109375" style="37" bestFit="1" customWidth="1"/>
    <col min="8" max="8" width="8.57421875" style="37" customWidth="1"/>
    <col min="9" max="9" width="8.7109375" style="37" customWidth="1"/>
    <col min="10" max="10" width="8.57421875" style="37" customWidth="1"/>
    <col min="11" max="11" width="8.28125" style="37" customWidth="1"/>
    <col min="12" max="12" width="8.57421875" style="11" customWidth="1"/>
    <col min="13" max="13" width="9.28125" style="11" customWidth="1"/>
    <col min="14" max="16384" width="9.140625" style="11" customWidth="1"/>
  </cols>
  <sheetData>
    <row r="1" spans="1:7" ht="13.5">
      <c r="A1" s="68"/>
      <c r="B1" s="125" t="s">
        <v>36</v>
      </c>
      <c r="C1" s="131"/>
      <c r="D1" s="131"/>
      <c r="E1" s="131"/>
      <c r="F1" s="131"/>
      <c r="G1" s="126"/>
    </row>
    <row r="2" spans="1:7" s="12" customFormat="1" ht="13.5">
      <c r="A2" s="69"/>
      <c r="B2" s="147" t="s">
        <v>1</v>
      </c>
      <c r="C2" s="148"/>
      <c r="D2" s="148"/>
      <c r="E2" s="148"/>
      <c r="F2" s="148"/>
      <c r="G2" s="149"/>
    </row>
    <row r="3" spans="1:7" s="12" customFormat="1" ht="13.5">
      <c r="A3" s="70"/>
      <c r="B3" s="65" t="s">
        <v>26</v>
      </c>
      <c r="C3" s="65" t="s">
        <v>26</v>
      </c>
      <c r="D3" s="65" t="s">
        <v>26</v>
      </c>
      <c r="E3" s="65" t="s">
        <v>26</v>
      </c>
      <c r="F3" s="5" t="s">
        <v>26</v>
      </c>
      <c r="G3" s="5" t="s">
        <v>26</v>
      </c>
    </row>
    <row r="4" spans="1:7" ht="13.5">
      <c r="A4" s="71"/>
      <c r="B4" s="64" t="s">
        <v>197</v>
      </c>
      <c r="C4" s="64" t="s">
        <v>199</v>
      </c>
      <c r="D4" s="64" t="s">
        <v>42</v>
      </c>
      <c r="E4" s="64" t="s">
        <v>54</v>
      </c>
      <c r="F4" s="64" t="s">
        <v>43</v>
      </c>
      <c r="G4" s="6" t="s">
        <v>201</v>
      </c>
    </row>
    <row r="5" spans="1:7" s="13" customFormat="1" ht="99.75" customHeight="1" thickBot="1">
      <c r="A5" s="72" t="s">
        <v>16</v>
      </c>
      <c r="B5" s="4" t="s">
        <v>198</v>
      </c>
      <c r="C5" s="4" t="s">
        <v>200</v>
      </c>
      <c r="D5" s="4" t="s">
        <v>70</v>
      </c>
      <c r="E5" s="4" t="s">
        <v>71</v>
      </c>
      <c r="F5" s="4" t="s">
        <v>109</v>
      </c>
      <c r="G5" s="4" t="s">
        <v>202</v>
      </c>
    </row>
    <row r="6" spans="1:7" s="14" customFormat="1" ht="14.25" thickBot="1">
      <c r="A6" s="73"/>
      <c r="B6" s="19"/>
      <c r="C6" s="19"/>
      <c r="D6" s="19"/>
      <c r="E6" s="19"/>
      <c r="F6" s="19"/>
      <c r="G6" s="18"/>
    </row>
    <row r="7" spans="1:7" s="14" customFormat="1" ht="13.5">
      <c r="A7" s="74" t="s">
        <v>131</v>
      </c>
      <c r="B7" s="35">
        <v>131</v>
      </c>
      <c r="C7" s="35">
        <v>130</v>
      </c>
      <c r="D7" s="35">
        <v>129</v>
      </c>
      <c r="E7" s="35">
        <v>131</v>
      </c>
      <c r="F7" s="35">
        <v>132</v>
      </c>
      <c r="G7" s="35">
        <v>131</v>
      </c>
    </row>
    <row r="8" spans="1:7" s="14" customFormat="1" ht="13.5">
      <c r="A8" s="75" t="s">
        <v>132</v>
      </c>
      <c r="B8" s="36">
        <v>179</v>
      </c>
      <c r="C8" s="36">
        <v>175</v>
      </c>
      <c r="D8" s="36">
        <v>176</v>
      </c>
      <c r="E8" s="36">
        <v>177</v>
      </c>
      <c r="F8" s="36">
        <v>174</v>
      </c>
      <c r="G8" s="36">
        <v>175</v>
      </c>
    </row>
    <row r="9" spans="1:7" s="14" customFormat="1" ht="13.5">
      <c r="A9" s="75" t="s">
        <v>133</v>
      </c>
      <c r="B9" s="36">
        <v>180</v>
      </c>
      <c r="C9" s="36">
        <v>177</v>
      </c>
      <c r="D9" s="36">
        <v>176</v>
      </c>
      <c r="E9" s="36">
        <v>179</v>
      </c>
      <c r="F9" s="36">
        <v>182</v>
      </c>
      <c r="G9" s="36">
        <v>178</v>
      </c>
    </row>
    <row r="10" spans="1:7" s="14" customFormat="1" ht="13.5">
      <c r="A10" s="75" t="s">
        <v>134</v>
      </c>
      <c r="B10" s="36">
        <v>133</v>
      </c>
      <c r="C10" s="36">
        <v>140</v>
      </c>
      <c r="D10" s="36">
        <v>141</v>
      </c>
      <c r="E10" s="36">
        <v>139</v>
      </c>
      <c r="F10" s="36">
        <v>140</v>
      </c>
      <c r="G10" s="36">
        <v>139</v>
      </c>
    </row>
    <row r="11" spans="1:7" s="14" customFormat="1" ht="13.5">
      <c r="A11" s="75" t="s">
        <v>135</v>
      </c>
      <c r="B11" s="36">
        <v>177</v>
      </c>
      <c r="C11" s="36">
        <v>176</v>
      </c>
      <c r="D11" s="36">
        <v>179</v>
      </c>
      <c r="E11" s="36">
        <v>179</v>
      </c>
      <c r="F11" s="36">
        <v>182</v>
      </c>
      <c r="G11" s="36">
        <v>177</v>
      </c>
    </row>
    <row r="12" spans="1:7" s="14" customFormat="1" ht="13.5">
      <c r="A12" s="75" t="s">
        <v>136</v>
      </c>
      <c r="B12" s="36">
        <v>243</v>
      </c>
      <c r="C12" s="36">
        <v>239</v>
      </c>
      <c r="D12" s="36">
        <v>239</v>
      </c>
      <c r="E12" s="36">
        <v>242</v>
      </c>
      <c r="F12" s="36">
        <v>231</v>
      </c>
      <c r="G12" s="36">
        <v>237</v>
      </c>
    </row>
    <row r="13" spans="1:7" s="14" customFormat="1" ht="13.5">
      <c r="A13" s="75" t="s">
        <v>137</v>
      </c>
      <c r="B13" s="36">
        <v>237</v>
      </c>
      <c r="C13" s="36">
        <v>231</v>
      </c>
      <c r="D13" s="36">
        <v>229</v>
      </c>
      <c r="E13" s="36">
        <v>236</v>
      </c>
      <c r="F13" s="36">
        <v>231</v>
      </c>
      <c r="G13" s="36">
        <v>232</v>
      </c>
    </row>
    <row r="14" spans="1:7" s="14" customFormat="1" ht="13.5">
      <c r="A14" s="75" t="s">
        <v>138</v>
      </c>
      <c r="B14" s="36">
        <v>228</v>
      </c>
      <c r="C14" s="36">
        <v>224</v>
      </c>
      <c r="D14" s="36">
        <v>225</v>
      </c>
      <c r="E14" s="36">
        <v>226</v>
      </c>
      <c r="F14" s="36">
        <v>228</v>
      </c>
      <c r="G14" s="36">
        <v>227</v>
      </c>
    </row>
    <row r="15" spans="1:7" s="14" customFormat="1" ht="13.5">
      <c r="A15" s="75" t="s">
        <v>139</v>
      </c>
      <c r="B15" s="36">
        <v>218</v>
      </c>
      <c r="C15" s="36">
        <v>218</v>
      </c>
      <c r="D15" s="36">
        <v>214</v>
      </c>
      <c r="E15" s="36">
        <v>214</v>
      </c>
      <c r="F15" s="36">
        <v>213</v>
      </c>
      <c r="G15" s="36">
        <v>218</v>
      </c>
    </row>
    <row r="16" spans="1:7" s="14" customFormat="1" ht="13.5">
      <c r="A16" s="75">
        <v>10</v>
      </c>
      <c r="B16" s="36">
        <v>50</v>
      </c>
      <c r="C16" s="36">
        <v>51</v>
      </c>
      <c r="D16" s="36">
        <v>52</v>
      </c>
      <c r="E16" s="36">
        <v>50</v>
      </c>
      <c r="F16" s="36">
        <v>51</v>
      </c>
      <c r="G16" s="36">
        <v>51</v>
      </c>
    </row>
    <row r="17" spans="1:7" s="14" customFormat="1" ht="13.5">
      <c r="A17" s="75">
        <v>11</v>
      </c>
      <c r="B17" s="36">
        <v>83</v>
      </c>
      <c r="C17" s="36">
        <v>85</v>
      </c>
      <c r="D17" s="36">
        <v>84</v>
      </c>
      <c r="E17" s="36">
        <v>86</v>
      </c>
      <c r="F17" s="36">
        <v>88</v>
      </c>
      <c r="G17" s="36">
        <v>88</v>
      </c>
    </row>
    <row r="18" spans="1:7" s="14" customFormat="1" ht="13.5">
      <c r="A18" s="76">
        <v>12</v>
      </c>
      <c r="B18" s="36">
        <v>84</v>
      </c>
      <c r="C18" s="36">
        <v>83</v>
      </c>
      <c r="D18" s="36">
        <v>80</v>
      </c>
      <c r="E18" s="36">
        <v>81</v>
      </c>
      <c r="F18" s="36">
        <v>79</v>
      </c>
      <c r="G18" s="36">
        <v>79</v>
      </c>
    </row>
    <row r="19" spans="1:7" s="14" customFormat="1" ht="13.5">
      <c r="A19" s="75">
        <v>13</v>
      </c>
      <c r="B19" s="36">
        <v>115</v>
      </c>
      <c r="C19" s="36">
        <v>111</v>
      </c>
      <c r="D19" s="36">
        <v>114</v>
      </c>
      <c r="E19" s="36">
        <v>116</v>
      </c>
      <c r="F19" s="36">
        <v>117</v>
      </c>
      <c r="G19" s="36">
        <v>112</v>
      </c>
    </row>
    <row r="20" spans="1:7" s="14" customFormat="1" ht="13.5">
      <c r="A20" s="76">
        <v>14</v>
      </c>
      <c r="B20" s="36">
        <v>177</v>
      </c>
      <c r="C20" s="36">
        <v>174</v>
      </c>
      <c r="D20" s="36">
        <v>175</v>
      </c>
      <c r="E20" s="36">
        <v>181</v>
      </c>
      <c r="F20" s="36">
        <v>177</v>
      </c>
      <c r="G20" s="36">
        <v>178</v>
      </c>
    </row>
    <row r="21" spans="1:7" s="14" customFormat="1" ht="13.5">
      <c r="A21" s="75">
        <v>15</v>
      </c>
      <c r="B21" s="36">
        <v>242</v>
      </c>
      <c r="C21" s="36">
        <v>237</v>
      </c>
      <c r="D21" s="36">
        <v>238</v>
      </c>
      <c r="E21" s="36">
        <v>244</v>
      </c>
      <c r="F21" s="36">
        <v>236</v>
      </c>
      <c r="G21" s="36">
        <v>237</v>
      </c>
    </row>
    <row r="22" spans="1:7" s="14" customFormat="1" ht="13.5">
      <c r="A22" s="75">
        <v>16</v>
      </c>
      <c r="B22" s="36">
        <v>296</v>
      </c>
      <c r="C22" s="36">
        <v>291</v>
      </c>
      <c r="D22" s="36">
        <v>291</v>
      </c>
      <c r="E22" s="36">
        <v>294</v>
      </c>
      <c r="F22" s="36">
        <v>303</v>
      </c>
      <c r="G22" s="36">
        <v>297</v>
      </c>
    </row>
    <row r="23" spans="1:7" s="14" customFormat="1" ht="13.5">
      <c r="A23" s="75">
        <v>17</v>
      </c>
      <c r="B23" s="36">
        <v>144</v>
      </c>
      <c r="C23" s="36">
        <v>142</v>
      </c>
      <c r="D23" s="36">
        <v>145</v>
      </c>
      <c r="E23" s="36">
        <v>144</v>
      </c>
      <c r="F23" s="36">
        <v>143</v>
      </c>
      <c r="G23" s="36">
        <v>140</v>
      </c>
    </row>
    <row r="24" spans="1:7" s="14" customFormat="1" ht="13.5">
      <c r="A24" s="75">
        <v>18</v>
      </c>
      <c r="B24" s="36">
        <v>220</v>
      </c>
      <c r="C24" s="36">
        <v>217</v>
      </c>
      <c r="D24" s="36">
        <v>217</v>
      </c>
      <c r="E24" s="36">
        <v>222</v>
      </c>
      <c r="F24" s="36">
        <v>217</v>
      </c>
      <c r="G24" s="36">
        <v>218</v>
      </c>
    </row>
    <row r="25" spans="1:7" s="14" customFormat="1" ht="13.5">
      <c r="A25" s="75">
        <v>19</v>
      </c>
      <c r="B25" s="36">
        <v>178</v>
      </c>
      <c r="C25" s="36">
        <v>174</v>
      </c>
      <c r="D25" s="36">
        <v>174</v>
      </c>
      <c r="E25" s="36">
        <v>180</v>
      </c>
      <c r="F25" s="36">
        <v>178</v>
      </c>
      <c r="G25" s="36">
        <v>178</v>
      </c>
    </row>
    <row r="26" spans="1:7" s="14" customFormat="1" ht="13.5">
      <c r="A26" s="75">
        <v>20</v>
      </c>
      <c r="B26" s="36">
        <v>241</v>
      </c>
      <c r="C26" s="36">
        <v>240</v>
      </c>
      <c r="D26" s="36">
        <v>242</v>
      </c>
      <c r="E26" s="36">
        <v>245</v>
      </c>
      <c r="F26" s="36">
        <v>250</v>
      </c>
      <c r="G26" s="36">
        <v>239</v>
      </c>
    </row>
    <row r="27" spans="1:7" s="14" customFormat="1" ht="13.5">
      <c r="A27" s="75">
        <v>21</v>
      </c>
      <c r="B27" s="36">
        <v>155</v>
      </c>
      <c r="C27" s="36">
        <v>153</v>
      </c>
      <c r="D27" s="36">
        <v>158</v>
      </c>
      <c r="E27" s="36">
        <v>158</v>
      </c>
      <c r="F27" s="36">
        <v>162</v>
      </c>
      <c r="G27" s="36">
        <v>156</v>
      </c>
    </row>
    <row r="28" spans="1:7" s="14" customFormat="1" ht="13.5">
      <c r="A28" s="75">
        <v>22</v>
      </c>
      <c r="B28" s="36">
        <v>254</v>
      </c>
      <c r="C28" s="36">
        <v>247</v>
      </c>
      <c r="D28" s="36">
        <v>254</v>
      </c>
      <c r="E28" s="36">
        <v>262</v>
      </c>
      <c r="F28" s="36">
        <v>253</v>
      </c>
      <c r="G28" s="36">
        <v>255</v>
      </c>
    </row>
    <row r="29" spans="1:7" s="14" customFormat="1" ht="13.5">
      <c r="A29" s="75">
        <v>23</v>
      </c>
      <c r="B29" s="36">
        <v>111</v>
      </c>
      <c r="C29" s="36">
        <v>109</v>
      </c>
      <c r="D29" s="36">
        <v>110</v>
      </c>
      <c r="E29" s="36">
        <v>112</v>
      </c>
      <c r="F29" s="36">
        <v>109</v>
      </c>
      <c r="G29" s="36">
        <v>109</v>
      </c>
    </row>
    <row r="30" spans="1:7" s="14" customFormat="1" ht="13.5">
      <c r="A30" s="75">
        <v>24</v>
      </c>
      <c r="B30" s="36">
        <v>73</v>
      </c>
      <c r="C30" s="36">
        <v>70</v>
      </c>
      <c r="D30" s="36">
        <v>71</v>
      </c>
      <c r="E30" s="36">
        <v>73</v>
      </c>
      <c r="F30" s="36">
        <v>74</v>
      </c>
      <c r="G30" s="36">
        <v>72</v>
      </c>
    </row>
    <row r="31" spans="1:7" s="14" customFormat="1" ht="13.5">
      <c r="A31" s="75">
        <v>25</v>
      </c>
      <c r="B31" s="36">
        <v>144</v>
      </c>
      <c r="C31" s="36">
        <v>141</v>
      </c>
      <c r="D31" s="36">
        <v>143</v>
      </c>
      <c r="E31" s="36">
        <v>143</v>
      </c>
      <c r="F31" s="36">
        <v>145</v>
      </c>
      <c r="G31" s="36">
        <v>143</v>
      </c>
    </row>
    <row r="32" spans="1:7" s="14" customFormat="1" ht="13.5">
      <c r="A32" s="75">
        <v>26</v>
      </c>
      <c r="B32" s="36">
        <v>90</v>
      </c>
      <c r="C32" s="36">
        <v>93</v>
      </c>
      <c r="D32" s="36">
        <v>92</v>
      </c>
      <c r="E32" s="36">
        <v>93</v>
      </c>
      <c r="F32" s="36">
        <v>93</v>
      </c>
      <c r="G32" s="36">
        <v>91</v>
      </c>
    </row>
    <row r="33" spans="1:7" s="14" customFormat="1" ht="13.5">
      <c r="A33" s="75">
        <v>27</v>
      </c>
      <c r="B33" s="36">
        <v>79</v>
      </c>
      <c r="C33" s="36">
        <v>75</v>
      </c>
      <c r="D33" s="36">
        <v>79</v>
      </c>
      <c r="E33" s="36">
        <v>78</v>
      </c>
      <c r="F33" s="36">
        <v>80</v>
      </c>
      <c r="G33" s="36">
        <v>82</v>
      </c>
    </row>
    <row r="34" spans="1:7" s="14" customFormat="1" ht="13.5">
      <c r="A34" s="75">
        <v>28</v>
      </c>
      <c r="B34" s="36">
        <v>231</v>
      </c>
      <c r="C34" s="36">
        <v>229</v>
      </c>
      <c r="D34" s="36">
        <v>229</v>
      </c>
      <c r="E34" s="36">
        <v>229</v>
      </c>
      <c r="F34" s="36">
        <v>234</v>
      </c>
      <c r="G34" s="36">
        <v>234</v>
      </c>
    </row>
    <row r="35" spans="1:7" s="14" customFormat="1" ht="13.5">
      <c r="A35" s="75">
        <v>29</v>
      </c>
      <c r="B35" s="36">
        <v>86</v>
      </c>
      <c r="C35" s="36">
        <v>87</v>
      </c>
      <c r="D35" s="36">
        <v>86</v>
      </c>
      <c r="E35" s="36">
        <v>87</v>
      </c>
      <c r="F35" s="36">
        <v>86</v>
      </c>
      <c r="G35" s="36">
        <v>84</v>
      </c>
    </row>
    <row r="36" spans="1:7" s="14" customFormat="1" ht="13.5">
      <c r="A36" s="75">
        <v>30</v>
      </c>
      <c r="B36" s="36">
        <v>148</v>
      </c>
      <c r="C36" s="36">
        <v>147</v>
      </c>
      <c r="D36" s="36">
        <v>149</v>
      </c>
      <c r="E36" s="36">
        <v>146</v>
      </c>
      <c r="F36" s="36">
        <v>147</v>
      </c>
      <c r="G36" s="36">
        <v>147</v>
      </c>
    </row>
    <row r="37" spans="1:7" s="14" customFormat="1" ht="13.5">
      <c r="A37" s="75">
        <v>31</v>
      </c>
      <c r="B37" s="36">
        <v>51</v>
      </c>
      <c r="C37" s="36">
        <v>53</v>
      </c>
      <c r="D37" s="36">
        <v>51</v>
      </c>
      <c r="E37" s="36">
        <v>51</v>
      </c>
      <c r="F37" s="36">
        <v>54</v>
      </c>
      <c r="G37" s="36">
        <v>52</v>
      </c>
    </row>
    <row r="38" spans="1:7" s="14" customFormat="1" ht="13.5">
      <c r="A38" s="75">
        <v>32</v>
      </c>
      <c r="B38" s="36">
        <v>136</v>
      </c>
      <c r="C38" s="36">
        <v>135</v>
      </c>
      <c r="D38" s="36">
        <v>135</v>
      </c>
      <c r="E38" s="36">
        <v>134</v>
      </c>
      <c r="F38" s="36">
        <v>136</v>
      </c>
      <c r="G38" s="36">
        <v>133</v>
      </c>
    </row>
    <row r="39" spans="1:7" s="14" customFormat="1" ht="13.5">
      <c r="A39" s="75">
        <v>33</v>
      </c>
      <c r="B39" s="36">
        <v>99</v>
      </c>
      <c r="C39" s="36">
        <v>98</v>
      </c>
      <c r="D39" s="36">
        <v>100</v>
      </c>
      <c r="E39" s="36">
        <v>102</v>
      </c>
      <c r="F39" s="36">
        <v>101</v>
      </c>
      <c r="G39" s="36">
        <v>101</v>
      </c>
    </row>
    <row r="40" spans="1:7" s="14" customFormat="1" ht="13.5">
      <c r="A40" s="75">
        <v>34</v>
      </c>
      <c r="B40" s="36">
        <v>240</v>
      </c>
      <c r="C40" s="36">
        <v>237</v>
      </c>
      <c r="D40" s="36">
        <v>240</v>
      </c>
      <c r="E40" s="36">
        <v>247</v>
      </c>
      <c r="F40" s="36">
        <v>244</v>
      </c>
      <c r="G40" s="36">
        <v>242</v>
      </c>
    </row>
    <row r="41" spans="1:7" s="14" customFormat="1" ht="13.5">
      <c r="A41" s="75">
        <v>35</v>
      </c>
      <c r="B41" s="36">
        <v>88</v>
      </c>
      <c r="C41" s="36">
        <v>86</v>
      </c>
      <c r="D41" s="36">
        <v>85</v>
      </c>
      <c r="E41" s="36">
        <v>88</v>
      </c>
      <c r="F41" s="36">
        <v>87</v>
      </c>
      <c r="G41" s="36">
        <v>87</v>
      </c>
    </row>
    <row r="42" spans="1:7" s="14" customFormat="1" ht="13.5">
      <c r="A42" s="75">
        <v>36</v>
      </c>
      <c r="B42" s="36">
        <v>127</v>
      </c>
      <c r="C42" s="36">
        <v>129</v>
      </c>
      <c r="D42" s="36">
        <v>131</v>
      </c>
      <c r="E42" s="36">
        <v>127</v>
      </c>
      <c r="F42" s="36">
        <v>133</v>
      </c>
      <c r="G42" s="36">
        <v>132</v>
      </c>
    </row>
    <row r="43" spans="1:7" s="14" customFormat="1" ht="13.5">
      <c r="A43" s="75">
        <v>37</v>
      </c>
      <c r="B43" s="36">
        <v>147</v>
      </c>
      <c r="C43" s="36">
        <v>142</v>
      </c>
      <c r="D43" s="36">
        <v>147</v>
      </c>
      <c r="E43" s="36">
        <v>147</v>
      </c>
      <c r="F43" s="36">
        <v>143</v>
      </c>
      <c r="G43" s="36">
        <v>142</v>
      </c>
    </row>
    <row r="44" spans="1:7" s="14" customFormat="1" ht="13.5">
      <c r="A44" s="75">
        <v>38</v>
      </c>
      <c r="B44" s="36">
        <v>195</v>
      </c>
      <c r="C44" s="36">
        <v>193</v>
      </c>
      <c r="D44" s="36">
        <v>196</v>
      </c>
      <c r="E44" s="36">
        <v>193</v>
      </c>
      <c r="F44" s="36">
        <v>193</v>
      </c>
      <c r="G44" s="36">
        <v>195</v>
      </c>
    </row>
    <row r="45" spans="1:7" s="14" customFormat="1" ht="13.5">
      <c r="A45" s="75">
        <v>39</v>
      </c>
      <c r="B45" s="36">
        <v>176</v>
      </c>
      <c r="C45" s="36">
        <v>175</v>
      </c>
      <c r="D45" s="36">
        <v>175</v>
      </c>
      <c r="E45" s="36">
        <v>178</v>
      </c>
      <c r="F45" s="36">
        <v>178</v>
      </c>
      <c r="G45" s="36">
        <v>175</v>
      </c>
    </row>
    <row r="46" spans="1:7" s="14" customFormat="1" ht="13.5">
      <c r="A46" s="75">
        <v>40</v>
      </c>
      <c r="B46" s="36">
        <v>245</v>
      </c>
      <c r="C46" s="36">
        <v>242</v>
      </c>
      <c r="D46" s="36">
        <v>242</v>
      </c>
      <c r="E46" s="36">
        <v>240</v>
      </c>
      <c r="F46" s="36">
        <v>241</v>
      </c>
      <c r="G46" s="36">
        <v>244</v>
      </c>
    </row>
    <row r="47" spans="1:7" s="14" customFormat="1" ht="13.5">
      <c r="A47" s="75">
        <v>41</v>
      </c>
      <c r="B47" s="36">
        <v>165</v>
      </c>
      <c r="C47" s="36">
        <v>165</v>
      </c>
      <c r="D47" s="36">
        <v>167</v>
      </c>
      <c r="E47" s="36">
        <v>168</v>
      </c>
      <c r="F47" s="36">
        <v>168</v>
      </c>
      <c r="G47" s="36">
        <v>170</v>
      </c>
    </row>
    <row r="48" spans="1:7" s="14" customFormat="1" ht="13.5">
      <c r="A48" s="75">
        <v>42</v>
      </c>
      <c r="B48" s="36">
        <v>119</v>
      </c>
      <c r="C48" s="36">
        <v>118</v>
      </c>
      <c r="D48" s="36">
        <v>120</v>
      </c>
      <c r="E48" s="36">
        <v>119</v>
      </c>
      <c r="F48" s="36">
        <v>120</v>
      </c>
      <c r="G48" s="36">
        <v>121</v>
      </c>
    </row>
    <row r="49" spans="1:7" s="14" customFormat="1" ht="13.5">
      <c r="A49" s="75">
        <v>43</v>
      </c>
      <c r="B49" s="36">
        <v>252</v>
      </c>
      <c r="C49" s="36">
        <v>249</v>
      </c>
      <c r="D49" s="36">
        <v>255</v>
      </c>
      <c r="E49" s="36">
        <v>252</v>
      </c>
      <c r="F49" s="36">
        <v>260</v>
      </c>
      <c r="G49" s="36">
        <v>247</v>
      </c>
    </row>
    <row r="50" spans="1:7" s="14" customFormat="1" ht="13.5">
      <c r="A50" s="75">
        <v>44</v>
      </c>
      <c r="B50" s="36">
        <v>110</v>
      </c>
      <c r="C50" s="36">
        <v>108</v>
      </c>
      <c r="D50" s="36">
        <v>110</v>
      </c>
      <c r="E50" s="36">
        <v>111</v>
      </c>
      <c r="F50" s="36">
        <v>112</v>
      </c>
      <c r="G50" s="36">
        <v>111</v>
      </c>
    </row>
    <row r="51" spans="1:7" s="14" customFormat="1" ht="13.5">
      <c r="A51" s="75">
        <v>45</v>
      </c>
      <c r="B51" s="36">
        <v>149</v>
      </c>
      <c r="C51" s="36">
        <v>146</v>
      </c>
      <c r="D51" s="36">
        <v>146</v>
      </c>
      <c r="E51" s="36">
        <v>148</v>
      </c>
      <c r="F51" s="36">
        <v>145</v>
      </c>
      <c r="G51" s="36">
        <v>145</v>
      </c>
    </row>
    <row r="52" spans="1:7" s="14" customFormat="1" ht="13.5">
      <c r="A52" s="75">
        <v>46</v>
      </c>
      <c r="B52" s="36">
        <v>252</v>
      </c>
      <c r="C52" s="36">
        <v>250</v>
      </c>
      <c r="D52" s="36">
        <v>252</v>
      </c>
      <c r="E52" s="36">
        <v>259</v>
      </c>
      <c r="F52" s="36">
        <v>258</v>
      </c>
      <c r="G52" s="36">
        <v>252</v>
      </c>
    </row>
    <row r="53" spans="1:7" s="14" customFormat="1" ht="13.5">
      <c r="A53" s="75">
        <v>47</v>
      </c>
      <c r="B53" s="36">
        <v>259</v>
      </c>
      <c r="C53" s="36">
        <v>262</v>
      </c>
      <c r="D53" s="36">
        <v>265</v>
      </c>
      <c r="E53" s="36">
        <v>273</v>
      </c>
      <c r="F53" s="36">
        <v>267</v>
      </c>
      <c r="G53" s="36">
        <v>261</v>
      </c>
    </row>
    <row r="54" spans="1:7" s="14" customFormat="1" ht="13.5">
      <c r="A54" s="75">
        <v>48</v>
      </c>
      <c r="B54" s="36">
        <v>91</v>
      </c>
      <c r="C54" s="36">
        <v>91</v>
      </c>
      <c r="D54" s="36">
        <v>89</v>
      </c>
      <c r="E54" s="36">
        <v>91</v>
      </c>
      <c r="F54" s="36">
        <v>94</v>
      </c>
      <c r="G54" s="36">
        <v>90</v>
      </c>
    </row>
    <row r="55" spans="1:7" s="14" customFormat="1" ht="13.5">
      <c r="A55" s="75">
        <v>49</v>
      </c>
      <c r="B55" s="36">
        <v>135</v>
      </c>
      <c r="C55" s="36">
        <v>131</v>
      </c>
      <c r="D55" s="36">
        <v>132</v>
      </c>
      <c r="E55" s="36">
        <v>129</v>
      </c>
      <c r="F55" s="36">
        <v>132</v>
      </c>
      <c r="G55" s="36">
        <v>129</v>
      </c>
    </row>
    <row r="56" spans="1:7" s="14" customFormat="1" ht="13.5">
      <c r="A56" s="75">
        <v>50</v>
      </c>
      <c r="B56" s="36">
        <v>105</v>
      </c>
      <c r="C56" s="36">
        <v>102</v>
      </c>
      <c r="D56" s="36">
        <v>105</v>
      </c>
      <c r="E56" s="36">
        <v>105</v>
      </c>
      <c r="F56" s="36">
        <v>106</v>
      </c>
      <c r="G56" s="36">
        <v>103</v>
      </c>
    </row>
    <row r="57" spans="1:7" s="14" customFormat="1" ht="13.5">
      <c r="A57" s="75">
        <v>51</v>
      </c>
      <c r="B57" s="36">
        <v>79</v>
      </c>
      <c r="C57" s="36">
        <v>77</v>
      </c>
      <c r="D57" s="36">
        <v>78</v>
      </c>
      <c r="E57" s="36">
        <v>77</v>
      </c>
      <c r="F57" s="36">
        <v>77</v>
      </c>
      <c r="G57" s="36">
        <v>77</v>
      </c>
    </row>
    <row r="58" spans="1:7" s="14" customFormat="1" ht="13.5">
      <c r="A58" s="75">
        <v>52</v>
      </c>
      <c r="B58" s="36">
        <v>119</v>
      </c>
      <c r="C58" s="36">
        <v>115</v>
      </c>
      <c r="D58" s="36">
        <v>116</v>
      </c>
      <c r="E58" s="36">
        <v>119</v>
      </c>
      <c r="F58" s="36">
        <v>119</v>
      </c>
      <c r="G58" s="36">
        <v>117</v>
      </c>
    </row>
    <row r="59" spans="1:7" s="14" customFormat="1" ht="13.5">
      <c r="A59" s="75">
        <v>53</v>
      </c>
      <c r="B59" s="36">
        <v>96</v>
      </c>
      <c r="C59" s="36">
        <v>95</v>
      </c>
      <c r="D59" s="36">
        <v>97</v>
      </c>
      <c r="E59" s="36">
        <v>98</v>
      </c>
      <c r="F59" s="36">
        <v>97</v>
      </c>
      <c r="G59" s="36">
        <v>98</v>
      </c>
    </row>
    <row r="60" spans="1:7" s="14" customFormat="1" ht="13.5">
      <c r="A60" s="75">
        <v>54</v>
      </c>
      <c r="B60" s="36">
        <v>143</v>
      </c>
      <c r="C60" s="36">
        <v>141</v>
      </c>
      <c r="D60" s="36">
        <v>141</v>
      </c>
      <c r="E60" s="36">
        <v>138</v>
      </c>
      <c r="F60" s="36">
        <v>141</v>
      </c>
      <c r="G60" s="36">
        <v>144</v>
      </c>
    </row>
    <row r="61" spans="1:7" s="14" customFormat="1" ht="13.5">
      <c r="A61" s="75">
        <v>55</v>
      </c>
      <c r="B61" s="36">
        <v>96</v>
      </c>
      <c r="C61" s="36">
        <v>90</v>
      </c>
      <c r="D61" s="36">
        <v>95</v>
      </c>
      <c r="E61" s="36">
        <v>96</v>
      </c>
      <c r="F61" s="36">
        <v>92</v>
      </c>
      <c r="G61" s="36">
        <v>91</v>
      </c>
    </row>
    <row r="62" spans="1:7" s="14" customFormat="1" ht="13.5">
      <c r="A62" s="75">
        <v>56</v>
      </c>
      <c r="B62" s="36">
        <v>80</v>
      </c>
      <c r="C62" s="36">
        <v>80</v>
      </c>
      <c r="D62" s="36">
        <v>82</v>
      </c>
      <c r="E62" s="36">
        <v>82</v>
      </c>
      <c r="F62" s="36">
        <v>80</v>
      </c>
      <c r="G62" s="36">
        <v>80</v>
      </c>
    </row>
    <row r="63" spans="1:7" s="14" customFormat="1" ht="13.5">
      <c r="A63" s="75">
        <v>57</v>
      </c>
      <c r="B63" s="36">
        <v>113</v>
      </c>
      <c r="C63" s="36">
        <v>109</v>
      </c>
      <c r="D63" s="36">
        <v>110</v>
      </c>
      <c r="E63" s="36">
        <v>113</v>
      </c>
      <c r="F63" s="36">
        <v>113</v>
      </c>
      <c r="G63" s="36">
        <v>109</v>
      </c>
    </row>
    <row r="64" spans="1:7" s="14" customFormat="1" ht="13.5">
      <c r="A64" s="75">
        <v>58</v>
      </c>
      <c r="B64" s="36">
        <v>129</v>
      </c>
      <c r="C64" s="36">
        <v>129</v>
      </c>
      <c r="D64" s="36">
        <v>132</v>
      </c>
      <c r="E64" s="36">
        <v>140</v>
      </c>
      <c r="F64" s="36">
        <v>135</v>
      </c>
      <c r="G64" s="36">
        <v>130</v>
      </c>
    </row>
    <row r="65" spans="1:7" s="14" customFormat="1" ht="13.5">
      <c r="A65" s="75">
        <v>59</v>
      </c>
      <c r="B65" s="36">
        <v>61</v>
      </c>
      <c r="C65" s="36">
        <v>58</v>
      </c>
      <c r="D65" s="36">
        <v>62</v>
      </c>
      <c r="E65" s="36">
        <v>60</v>
      </c>
      <c r="F65" s="36">
        <v>60</v>
      </c>
      <c r="G65" s="36">
        <v>64</v>
      </c>
    </row>
    <row r="66" spans="1:7" s="14" customFormat="1" ht="13.5">
      <c r="A66" s="75">
        <v>60</v>
      </c>
      <c r="B66" s="36">
        <v>66</v>
      </c>
      <c r="C66" s="36">
        <v>64</v>
      </c>
      <c r="D66" s="36">
        <v>64</v>
      </c>
      <c r="E66" s="36">
        <v>66</v>
      </c>
      <c r="F66" s="36">
        <v>68</v>
      </c>
      <c r="G66" s="36">
        <v>63</v>
      </c>
    </row>
    <row r="67" spans="1:7" s="14" customFormat="1" ht="13.5">
      <c r="A67" s="75">
        <v>61</v>
      </c>
      <c r="B67" s="36">
        <v>277</v>
      </c>
      <c r="C67" s="36">
        <v>274</v>
      </c>
      <c r="D67" s="36">
        <v>279</v>
      </c>
      <c r="E67" s="36">
        <v>283</v>
      </c>
      <c r="F67" s="36">
        <v>280</v>
      </c>
      <c r="G67" s="36">
        <v>272</v>
      </c>
    </row>
    <row r="68" spans="1:7" s="14" customFormat="1" ht="13.5">
      <c r="A68" s="75">
        <v>62</v>
      </c>
      <c r="B68" s="36">
        <v>121</v>
      </c>
      <c r="C68" s="36">
        <v>119</v>
      </c>
      <c r="D68" s="36">
        <v>118</v>
      </c>
      <c r="E68" s="36">
        <v>123</v>
      </c>
      <c r="F68" s="36">
        <v>123</v>
      </c>
      <c r="G68" s="36">
        <v>120</v>
      </c>
    </row>
    <row r="69" spans="1:7" s="14" customFormat="1" ht="13.5">
      <c r="A69" s="75">
        <v>63</v>
      </c>
      <c r="B69" s="36">
        <v>208</v>
      </c>
      <c r="C69" s="36">
        <v>208</v>
      </c>
      <c r="D69" s="36">
        <v>210</v>
      </c>
      <c r="E69" s="36">
        <v>220</v>
      </c>
      <c r="F69" s="36">
        <v>213</v>
      </c>
      <c r="G69" s="36">
        <v>213</v>
      </c>
    </row>
    <row r="70" spans="1:7" s="14" customFormat="1" ht="13.5">
      <c r="A70" s="75">
        <v>64</v>
      </c>
      <c r="B70" s="36">
        <v>125</v>
      </c>
      <c r="C70" s="36">
        <v>121</v>
      </c>
      <c r="D70" s="36">
        <v>125</v>
      </c>
      <c r="E70" s="36">
        <v>129</v>
      </c>
      <c r="F70" s="36">
        <v>127</v>
      </c>
      <c r="G70" s="36">
        <v>122</v>
      </c>
    </row>
    <row r="71" spans="1:7" s="14" customFormat="1" ht="13.5">
      <c r="A71" s="75">
        <v>65</v>
      </c>
      <c r="B71" s="36">
        <v>183</v>
      </c>
      <c r="C71" s="36">
        <v>179</v>
      </c>
      <c r="D71" s="36">
        <v>178</v>
      </c>
      <c r="E71" s="36">
        <v>181</v>
      </c>
      <c r="F71" s="36">
        <v>182</v>
      </c>
      <c r="G71" s="36">
        <v>180</v>
      </c>
    </row>
    <row r="72" spans="1:7" s="14" customFormat="1" ht="13.5">
      <c r="A72" s="75">
        <v>66</v>
      </c>
      <c r="B72" s="36">
        <v>178</v>
      </c>
      <c r="C72" s="36">
        <v>176</v>
      </c>
      <c r="D72" s="36">
        <v>179</v>
      </c>
      <c r="E72" s="36">
        <v>178</v>
      </c>
      <c r="F72" s="36">
        <v>180</v>
      </c>
      <c r="G72" s="36">
        <v>177</v>
      </c>
    </row>
    <row r="73" spans="1:7" s="14" customFormat="1" ht="13.5">
      <c r="A73" s="75">
        <v>67</v>
      </c>
      <c r="B73" s="36">
        <v>121</v>
      </c>
      <c r="C73" s="36">
        <v>119</v>
      </c>
      <c r="D73" s="36">
        <v>120</v>
      </c>
      <c r="E73" s="36">
        <v>117</v>
      </c>
      <c r="F73" s="36">
        <v>119</v>
      </c>
      <c r="G73" s="36">
        <v>122</v>
      </c>
    </row>
    <row r="74" spans="1:7" s="14" customFormat="1" ht="13.5">
      <c r="A74" s="75">
        <v>68</v>
      </c>
      <c r="B74" s="36">
        <v>122</v>
      </c>
      <c r="C74" s="36">
        <v>127</v>
      </c>
      <c r="D74" s="36">
        <v>128</v>
      </c>
      <c r="E74" s="36">
        <v>124</v>
      </c>
      <c r="F74" s="36">
        <v>124</v>
      </c>
      <c r="G74" s="36">
        <v>131</v>
      </c>
    </row>
    <row r="75" spans="1:7" s="14" customFormat="1" ht="13.5">
      <c r="A75" s="75">
        <v>69</v>
      </c>
      <c r="B75" s="36">
        <v>160</v>
      </c>
      <c r="C75" s="36">
        <v>159</v>
      </c>
      <c r="D75" s="36">
        <v>162</v>
      </c>
      <c r="E75" s="36">
        <v>162</v>
      </c>
      <c r="F75" s="36">
        <v>158</v>
      </c>
      <c r="G75" s="36">
        <v>161</v>
      </c>
    </row>
    <row r="76" spans="1:7" s="14" customFormat="1" ht="13.5">
      <c r="A76" s="77" t="s">
        <v>140</v>
      </c>
      <c r="B76" s="55">
        <v>79</v>
      </c>
      <c r="C76" s="55">
        <v>81</v>
      </c>
      <c r="D76" s="55">
        <v>75</v>
      </c>
      <c r="E76" s="55">
        <v>76</v>
      </c>
      <c r="F76" s="55">
        <v>77</v>
      </c>
      <c r="G76" s="55">
        <v>76</v>
      </c>
    </row>
    <row r="77" spans="1:7" s="15" customFormat="1" ht="13.5">
      <c r="A77" s="78" t="s">
        <v>0</v>
      </c>
      <c r="B77" s="31">
        <f aca="true" t="shared" si="0" ref="B77:G77">SUM(B7:B76)</f>
        <v>10624</v>
      </c>
      <c r="C77" s="31">
        <f t="shared" si="0"/>
        <v>10499</v>
      </c>
      <c r="D77" s="31">
        <f t="shared" si="0"/>
        <v>10585</v>
      </c>
      <c r="E77" s="31">
        <f t="shared" si="0"/>
        <v>10691</v>
      </c>
      <c r="F77" s="31">
        <f t="shared" si="0"/>
        <v>10672</v>
      </c>
      <c r="G77" s="31">
        <f t="shared" si="0"/>
        <v>10583</v>
      </c>
    </row>
  </sheetData>
  <sheetProtection selectLockedCells="1"/>
  <mergeCells count="2">
    <mergeCell ref="B1:G1"/>
    <mergeCell ref="B2:G2"/>
  </mergeCells>
  <printOptions horizontalCentered="1"/>
  <pageMargins left="0.5" right="0.5" top="1.5" bottom="0.5" header="1" footer="0.35"/>
  <pageSetup horizontalDpi="600" verticalDpi="600" orientation="portrait" paperSize="5" r:id="rId1"/>
  <headerFooter alignWithMargins="0">
    <oddHeader>&amp;C&amp;"Helv,Bold"KOOTENAI COUNTY RESULTS
PRIMARY ELECTION     MAY 20, 2014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D248"/>
  <sheetViews>
    <sheetView view="pageBreakPreview" zoomScaleSheetLayoutView="100" zoomScalePageLayoutView="0" workbookViewId="0" topLeftCell="A1">
      <pane ySplit="3" topLeftCell="A150" activePane="bottomLeft" state="frozen"/>
      <selection pane="topLeft" activeCell="A1" sqref="A1"/>
      <selection pane="bottomLeft" activeCell="E181" sqref="E181"/>
    </sheetView>
  </sheetViews>
  <sheetFormatPr defaultColWidth="9.140625" defaultRowHeight="12.75"/>
  <cols>
    <col min="1" max="1" width="16.7109375" style="58" customWidth="1"/>
    <col min="2" max="2" width="17.140625" style="11" customWidth="1"/>
    <col min="3" max="3" width="21.140625" style="11" customWidth="1"/>
    <col min="4" max="4" width="33.140625" style="11" customWidth="1"/>
    <col min="5" max="5" width="12.140625" style="11" customWidth="1"/>
    <col min="6" max="6" width="12.140625" style="11" hidden="1" customWidth="1"/>
    <col min="7" max="16384" width="9.140625" style="11" customWidth="1"/>
  </cols>
  <sheetData>
    <row r="1" spans="1:4" ht="13.5">
      <c r="A1" s="143" t="s">
        <v>116</v>
      </c>
      <c r="B1" s="144"/>
      <c r="C1" s="144"/>
      <c r="D1" s="145"/>
    </row>
    <row r="2" spans="1:4" s="13" customFormat="1" ht="14.25" thickBot="1">
      <c r="A2" s="32" t="s">
        <v>72</v>
      </c>
      <c r="B2" s="32" t="s">
        <v>37</v>
      </c>
      <c r="C2" s="32" t="s">
        <v>40</v>
      </c>
      <c r="D2" s="32" t="s">
        <v>39</v>
      </c>
    </row>
    <row r="3" spans="1:4" s="14" customFormat="1" ht="14.25" thickBot="1">
      <c r="A3" s="17"/>
      <c r="B3" s="19"/>
      <c r="C3" s="19"/>
      <c r="D3" s="18"/>
    </row>
    <row r="4" spans="1:4" ht="13.5">
      <c r="A4" s="85">
        <v>1</v>
      </c>
      <c r="B4" s="33" t="s">
        <v>38</v>
      </c>
      <c r="C4" s="33" t="s">
        <v>203</v>
      </c>
      <c r="D4" s="20">
        <v>103</v>
      </c>
    </row>
    <row r="5" spans="1:4" ht="13.5">
      <c r="A5" s="86"/>
      <c r="B5" s="51"/>
      <c r="C5" s="51"/>
      <c r="D5" s="52"/>
    </row>
    <row r="6" spans="1:4" ht="13.5">
      <c r="A6" s="86">
        <v>2</v>
      </c>
      <c r="B6" s="51" t="s">
        <v>115</v>
      </c>
      <c r="C6" s="51" t="s">
        <v>204</v>
      </c>
      <c r="D6" s="52">
        <v>22</v>
      </c>
    </row>
    <row r="7" spans="1:4" ht="13.5">
      <c r="A7" s="86"/>
      <c r="B7" s="51" t="s">
        <v>38</v>
      </c>
      <c r="C7" s="51" t="s">
        <v>73</v>
      </c>
      <c r="D7" s="52">
        <v>164</v>
      </c>
    </row>
    <row r="8" spans="1:4" ht="13.5">
      <c r="A8" s="86"/>
      <c r="B8" s="51"/>
      <c r="C8" s="51"/>
      <c r="D8" s="52"/>
    </row>
    <row r="9" spans="1:4" ht="13.5">
      <c r="A9" s="87">
        <v>3</v>
      </c>
      <c r="B9" s="34" t="s">
        <v>38</v>
      </c>
      <c r="C9" s="34" t="s">
        <v>205</v>
      </c>
      <c r="D9" s="21">
        <v>144</v>
      </c>
    </row>
    <row r="10" spans="1:4" ht="13.5">
      <c r="A10" s="87"/>
      <c r="B10" s="34" t="s">
        <v>38</v>
      </c>
      <c r="C10" s="34" t="s">
        <v>206</v>
      </c>
      <c r="D10" s="21">
        <v>60</v>
      </c>
    </row>
    <row r="11" spans="1:4" ht="13.5">
      <c r="A11" s="87"/>
      <c r="B11" s="34"/>
      <c r="C11" s="34"/>
      <c r="D11" s="21"/>
    </row>
    <row r="12" spans="1:4" ht="13.5">
      <c r="A12" s="87">
        <v>4</v>
      </c>
      <c r="B12" s="34" t="s">
        <v>115</v>
      </c>
      <c r="C12" s="34" t="s">
        <v>74</v>
      </c>
      <c r="D12" s="21">
        <v>34</v>
      </c>
    </row>
    <row r="13" spans="1:4" ht="13.5">
      <c r="A13" s="87"/>
      <c r="B13" s="34" t="s">
        <v>250</v>
      </c>
      <c r="C13" s="34" t="s">
        <v>293</v>
      </c>
      <c r="D13" s="21">
        <v>0</v>
      </c>
    </row>
    <row r="14" spans="1:4" ht="13.5">
      <c r="A14" s="87"/>
      <c r="B14" s="34" t="s">
        <v>38</v>
      </c>
      <c r="C14" s="34" t="s">
        <v>207</v>
      </c>
      <c r="D14" s="21">
        <v>56</v>
      </c>
    </row>
    <row r="15" spans="1:4" ht="13.5">
      <c r="A15" s="87"/>
      <c r="B15" s="34" t="s">
        <v>38</v>
      </c>
      <c r="C15" s="34" t="s">
        <v>208</v>
      </c>
      <c r="D15" s="21">
        <v>91</v>
      </c>
    </row>
    <row r="16" spans="1:4" ht="13.5">
      <c r="A16" s="87"/>
      <c r="B16" s="34"/>
      <c r="C16" s="34"/>
      <c r="D16" s="21"/>
    </row>
    <row r="17" spans="1:4" ht="13.5">
      <c r="A17" s="87">
        <v>5</v>
      </c>
      <c r="B17" s="34" t="s">
        <v>38</v>
      </c>
      <c r="C17" s="34" t="s">
        <v>209</v>
      </c>
      <c r="D17" s="21">
        <v>85</v>
      </c>
    </row>
    <row r="18" spans="1:4" ht="13.5">
      <c r="A18" s="87"/>
      <c r="B18" s="34" t="s">
        <v>38</v>
      </c>
      <c r="C18" s="34" t="s">
        <v>210</v>
      </c>
      <c r="D18" s="21">
        <v>93</v>
      </c>
    </row>
    <row r="19" spans="1:4" ht="13.5">
      <c r="A19" s="87"/>
      <c r="B19" s="34"/>
      <c r="C19" s="34"/>
      <c r="D19" s="21"/>
    </row>
    <row r="20" spans="1:4" ht="13.5">
      <c r="A20" s="87">
        <v>6</v>
      </c>
      <c r="B20" s="34" t="s">
        <v>115</v>
      </c>
      <c r="C20" s="34" t="s">
        <v>75</v>
      </c>
      <c r="D20" s="21">
        <v>19</v>
      </c>
    </row>
    <row r="21" spans="1:4" ht="13.5">
      <c r="A21" s="87"/>
      <c r="B21" s="34" t="s">
        <v>38</v>
      </c>
      <c r="C21" s="34" t="s">
        <v>211</v>
      </c>
      <c r="D21" s="21">
        <v>104</v>
      </c>
    </row>
    <row r="22" spans="1:4" ht="13.5">
      <c r="A22" s="87"/>
      <c r="B22" s="34" t="s">
        <v>38</v>
      </c>
      <c r="C22" s="34" t="s">
        <v>76</v>
      </c>
      <c r="D22" s="21">
        <v>159</v>
      </c>
    </row>
    <row r="23" spans="1:4" ht="13.5">
      <c r="A23" s="87"/>
      <c r="B23" s="34"/>
      <c r="C23" s="34"/>
      <c r="D23" s="21"/>
    </row>
    <row r="24" spans="1:4" ht="13.5">
      <c r="A24" s="87">
        <v>7</v>
      </c>
      <c r="B24" s="34" t="s">
        <v>250</v>
      </c>
      <c r="C24" s="34" t="s">
        <v>294</v>
      </c>
      <c r="D24" s="21">
        <v>24</v>
      </c>
    </row>
    <row r="25" spans="1:4" ht="13.5">
      <c r="A25" s="87"/>
      <c r="B25" s="34" t="s">
        <v>38</v>
      </c>
      <c r="C25" s="34" t="s">
        <v>77</v>
      </c>
      <c r="D25" s="21">
        <v>73</v>
      </c>
    </row>
    <row r="26" spans="1:4" ht="13.5">
      <c r="A26" s="87"/>
      <c r="B26" s="34" t="s">
        <v>38</v>
      </c>
      <c r="C26" s="34" t="s">
        <v>212</v>
      </c>
      <c r="D26" s="21">
        <v>175</v>
      </c>
    </row>
    <row r="27" spans="1:4" ht="13.5">
      <c r="A27" s="87"/>
      <c r="B27" s="34"/>
      <c r="C27" s="34"/>
      <c r="D27" s="21"/>
    </row>
    <row r="28" spans="1:4" ht="13.5">
      <c r="A28" s="87">
        <v>8</v>
      </c>
      <c r="B28" s="34" t="s">
        <v>250</v>
      </c>
      <c r="C28" s="34" t="s">
        <v>295</v>
      </c>
      <c r="D28" s="21">
        <v>7</v>
      </c>
    </row>
    <row r="29" spans="1:4" ht="13.5">
      <c r="A29" s="87"/>
      <c r="B29" s="34" t="s">
        <v>38</v>
      </c>
      <c r="C29" s="34" t="s">
        <v>213</v>
      </c>
      <c r="D29" s="21">
        <v>137</v>
      </c>
    </row>
    <row r="30" spans="1:4" ht="13.5">
      <c r="A30" s="87"/>
      <c r="B30" s="34" t="s">
        <v>38</v>
      </c>
      <c r="C30" s="34" t="s">
        <v>214</v>
      </c>
      <c r="D30" s="21">
        <v>96</v>
      </c>
    </row>
    <row r="31" spans="1:4" ht="13.5">
      <c r="A31" s="87"/>
      <c r="B31" s="34"/>
      <c r="C31" s="34"/>
      <c r="D31" s="21"/>
    </row>
    <row r="32" spans="1:4" ht="13.5">
      <c r="A32" s="87">
        <v>9</v>
      </c>
      <c r="B32" s="34" t="s">
        <v>250</v>
      </c>
      <c r="C32" s="34" t="s">
        <v>296</v>
      </c>
      <c r="D32" s="21">
        <v>7</v>
      </c>
    </row>
    <row r="33" spans="1:4" ht="13.5">
      <c r="A33" s="87"/>
      <c r="B33" s="34" t="s">
        <v>38</v>
      </c>
      <c r="C33" s="34" t="s">
        <v>59</v>
      </c>
      <c r="D33" s="21">
        <v>185</v>
      </c>
    </row>
    <row r="34" spans="1:4" ht="13.5">
      <c r="A34" s="87"/>
      <c r="B34" s="34"/>
      <c r="C34" s="34"/>
      <c r="D34" s="21"/>
    </row>
    <row r="35" spans="1:4" ht="13.5">
      <c r="A35" s="87">
        <v>10</v>
      </c>
      <c r="B35" s="34" t="s">
        <v>38</v>
      </c>
      <c r="C35" s="34" t="s">
        <v>216</v>
      </c>
      <c r="D35" s="21">
        <v>18</v>
      </c>
    </row>
    <row r="36" spans="1:4" ht="13.5">
      <c r="A36" s="87"/>
      <c r="B36" s="34" t="s">
        <v>38</v>
      </c>
      <c r="C36" s="34" t="s">
        <v>215</v>
      </c>
      <c r="D36" s="21">
        <v>35</v>
      </c>
    </row>
    <row r="37" spans="1:4" ht="13.5">
      <c r="A37" s="87"/>
      <c r="B37" s="34"/>
      <c r="C37" s="34"/>
      <c r="D37" s="21"/>
    </row>
    <row r="38" spans="1:4" ht="13.5">
      <c r="A38" s="87">
        <v>11</v>
      </c>
      <c r="B38" s="34" t="s">
        <v>250</v>
      </c>
      <c r="C38" s="34" t="s">
        <v>297</v>
      </c>
      <c r="D38" s="21">
        <v>11</v>
      </c>
    </row>
    <row r="39" spans="1:4" ht="13.5">
      <c r="A39" s="87"/>
      <c r="B39" s="34" t="s">
        <v>107</v>
      </c>
      <c r="C39" s="34" t="s">
        <v>298</v>
      </c>
      <c r="D39" s="21">
        <v>20</v>
      </c>
    </row>
    <row r="40" spans="1:4" ht="13.5">
      <c r="A40" s="87"/>
      <c r="B40" s="34"/>
      <c r="C40" s="34"/>
      <c r="D40" s="21"/>
    </row>
    <row r="41" spans="1:4" ht="13.5">
      <c r="A41" s="87">
        <v>12</v>
      </c>
      <c r="B41" s="34" t="s">
        <v>38</v>
      </c>
      <c r="C41" s="34" t="s">
        <v>217</v>
      </c>
      <c r="D41" s="21">
        <v>80</v>
      </c>
    </row>
    <row r="42" spans="1:4" ht="13.5">
      <c r="A42" s="87"/>
      <c r="B42" s="34" t="s">
        <v>107</v>
      </c>
      <c r="C42" s="34" t="s">
        <v>299</v>
      </c>
      <c r="D42" s="21">
        <v>10</v>
      </c>
    </row>
    <row r="43" spans="1:4" ht="13.5" customHeight="1">
      <c r="A43" s="87"/>
      <c r="B43" s="34"/>
      <c r="C43" s="34"/>
      <c r="D43" s="21"/>
    </row>
    <row r="44" spans="1:4" ht="13.5" customHeight="1">
      <c r="A44" s="87">
        <v>13</v>
      </c>
      <c r="B44" s="34" t="s">
        <v>38</v>
      </c>
      <c r="C44" s="34" t="s">
        <v>218</v>
      </c>
      <c r="D44" s="21">
        <v>110</v>
      </c>
    </row>
    <row r="45" spans="1:4" ht="13.5" customHeight="1">
      <c r="A45" s="87"/>
      <c r="B45" s="34" t="s">
        <v>38</v>
      </c>
      <c r="C45" s="34" t="s">
        <v>78</v>
      </c>
      <c r="D45" s="21">
        <v>40</v>
      </c>
    </row>
    <row r="46" spans="1:4" ht="13.5" customHeight="1">
      <c r="A46" s="87"/>
      <c r="B46" s="34"/>
      <c r="C46" s="34"/>
      <c r="D46" s="21"/>
    </row>
    <row r="47" spans="1:4" ht="13.5" customHeight="1">
      <c r="A47" s="87">
        <v>14</v>
      </c>
      <c r="B47" s="34" t="s">
        <v>250</v>
      </c>
      <c r="C47" s="34" t="s">
        <v>300</v>
      </c>
      <c r="D47" s="21">
        <v>6</v>
      </c>
    </row>
    <row r="48" spans="1:4" ht="13.5" customHeight="1">
      <c r="A48" s="87"/>
      <c r="B48" s="34" t="s">
        <v>38</v>
      </c>
      <c r="C48" s="34" t="s">
        <v>219</v>
      </c>
      <c r="D48" s="21">
        <v>97</v>
      </c>
    </row>
    <row r="49" spans="1:4" ht="13.5" customHeight="1">
      <c r="A49" s="87"/>
      <c r="B49" s="34" t="s">
        <v>38</v>
      </c>
      <c r="C49" s="34" t="s">
        <v>220</v>
      </c>
      <c r="D49" s="21">
        <v>90</v>
      </c>
    </row>
    <row r="50" spans="1:4" ht="13.5" customHeight="1">
      <c r="A50" s="87"/>
      <c r="B50" s="34"/>
      <c r="C50" s="34"/>
      <c r="D50" s="21"/>
    </row>
    <row r="51" spans="1:4" ht="13.5" customHeight="1">
      <c r="A51" s="87">
        <v>15</v>
      </c>
      <c r="B51" s="34" t="s">
        <v>115</v>
      </c>
      <c r="C51" s="34" t="s">
        <v>190</v>
      </c>
      <c r="D51" s="21">
        <v>17</v>
      </c>
    </row>
    <row r="52" spans="1:4" ht="13.5" customHeight="1">
      <c r="A52" s="87"/>
      <c r="B52" s="34" t="s">
        <v>250</v>
      </c>
      <c r="C52" s="34" t="s">
        <v>110</v>
      </c>
      <c r="D52" s="21">
        <v>18</v>
      </c>
    </row>
    <row r="53" spans="1:4" ht="13.5" customHeight="1">
      <c r="A53" s="87"/>
      <c r="B53" s="34" t="s">
        <v>38</v>
      </c>
      <c r="C53" s="34" t="s">
        <v>221</v>
      </c>
      <c r="D53" s="21">
        <v>132</v>
      </c>
    </row>
    <row r="54" spans="1:4" ht="13.5" customHeight="1">
      <c r="A54" s="87"/>
      <c r="B54" s="34" t="s">
        <v>38</v>
      </c>
      <c r="C54" s="34" t="s">
        <v>222</v>
      </c>
      <c r="D54" s="21">
        <v>118</v>
      </c>
    </row>
    <row r="55" spans="1:4" ht="13.5" customHeight="1">
      <c r="A55" s="87"/>
      <c r="B55" s="34"/>
      <c r="C55" s="34"/>
      <c r="D55" s="21"/>
    </row>
    <row r="56" spans="1:4" ht="13.5" customHeight="1">
      <c r="A56" s="87">
        <v>16</v>
      </c>
      <c r="B56" s="34" t="s">
        <v>115</v>
      </c>
      <c r="C56" s="34" t="s">
        <v>187</v>
      </c>
      <c r="D56" s="21">
        <v>23</v>
      </c>
    </row>
    <row r="57" spans="1:4" ht="13.5" customHeight="1">
      <c r="A57" s="87"/>
      <c r="B57" s="34" t="s">
        <v>250</v>
      </c>
      <c r="C57" s="34" t="s">
        <v>79</v>
      </c>
      <c r="D57" s="21">
        <v>26</v>
      </c>
    </row>
    <row r="58" spans="1:4" ht="13.5" customHeight="1">
      <c r="A58" s="87"/>
      <c r="B58" s="34" t="s">
        <v>38</v>
      </c>
      <c r="C58" s="34" t="s">
        <v>80</v>
      </c>
      <c r="D58" s="21">
        <v>146</v>
      </c>
    </row>
    <row r="59" spans="1:4" ht="13.5" customHeight="1">
      <c r="A59" s="87"/>
      <c r="B59" s="34" t="s">
        <v>38</v>
      </c>
      <c r="C59" s="34" t="s">
        <v>341</v>
      </c>
      <c r="D59" s="21">
        <v>154</v>
      </c>
    </row>
    <row r="60" spans="1:4" ht="13.5" customHeight="1">
      <c r="A60" s="87"/>
      <c r="B60" s="34"/>
      <c r="C60" s="34"/>
      <c r="D60" s="21"/>
    </row>
    <row r="61" spans="1:4" ht="13.5" customHeight="1">
      <c r="A61" s="87">
        <v>17</v>
      </c>
      <c r="B61" s="34" t="s">
        <v>38</v>
      </c>
      <c r="C61" s="34" t="s">
        <v>223</v>
      </c>
      <c r="D61" s="21">
        <v>51</v>
      </c>
    </row>
    <row r="62" spans="1:4" ht="13.5" customHeight="1">
      <c r="A62" s="87"/>
      <c r="B62" s="34" t="s">
        <v>38</v>
      </c>
      <c r="C62" s="34" t="s">
        <v>224</v>
      </c>
      <c r="D62" s="21">
        <v>70</v>
      </c>
    </row>
    <row r="63" spans="1:4" ht="13.5" customHeight="1">
      <c r="A63" s="87"/>
      <c r="B63" s="34"/>
      <c r="C63" s="34"/>
      <c r="D63" s="21"/>
    </row>
    <row r="64" spans="1:4" ht="13.5" customHeight="1">
      <c r="A64" s="87">
        <v>18</v>
      </c>
      <c r="B64" s="34" t="s">
        <v>38</v>
      </c>
      <c r="C64" s="34" t="s">
        <v>225</v>
      </c>
      <c r="D64" s="21">
        <v>144</v>
      </c>
    </row>
    <row r="65" spans="1:4" ht="13.5" customHeight="1">
      <c r="A65" s="87"/>
      <c r="B65" s="34" t="s">
        <v>38</v>
      </c>
      <c r="C65" s="34" t="s">
        <v>81</v>
      </c>
      <c r="D65" s="21">
        <v>85</v>
      </c>
    </row>
    <row r="66" spans="1:4" ht="13.5" customHeight="1">
      <c r="A66" s="87"/>
      <c r="B66" s="34"/>
      <c r="C66" s="34"/>
      <c r="D66" s="21"/>
    </row>
    <row r="67" spans="1:4" ht="13.5" customHeight="1">
      <c r="A67" s="87">
        <v>19</v>
      </c>
      <c r="B67" s="34" t="s">
        <v>38</v>
      </c>
      <c r="C67" s="34" t="s">
        <v>226</v>
      </c>
      <c r="D67" s="21">
        <v>83</v>
      </c>
    </row>
    <row r="68" spans="1:4" ht="13.5" customHeight="1">
      <c r="A68" s="87"/>
      <c r="B68" s="34" t="s">
        <v>38</v>
      </c>
      <c r="C68" s="34" t="s">
        <v>60</v>
      </c>
      <c r="D68" s="21">
        <v>100</v>
      </c>
    </row>
    <row r="69" spans="1:4" ht="13.5" customHeight="1">
      <c r="A69" s="87"/>
      <c r="B69" s="34"/>
      <c r="C69" s="34"/>
      <c r="D69" s="21"/>
    </row>
    <row r="70" spans="1:4" ht="13.5" customHeight="1">
      <c r="A70" s="87">
        <v>20</v>
      </c>
      <c r="B70" s="34" t="s">
        <v>250</v>
      </c>
      <c r="C70" s="34" t="s">
        <v>301</v>
      </c>
      <c r="D70" s="21">
        <v>17</v>
      </c>
    </row>
    <row r="71" spans="1:4" ht="13.5" customHeight="1">
      <c r="A71" s="87"/>
      <c r="B71" s="34" t="s">
        <v>38</v>
      </c>
      <c r="C71" s="34" t="s">
        <v>227</v>
      </c>
      <c r="D71" s="21">
        <v>68</v>
      </c>
    </row>
    <row r="72" spans="1:4" ht="13.5" customHeight="1">
      <c r="A72" s="87"/>
      <c r="B72" s="34" t="s">
        <v>38</v>
      </c>
      <c r="C72" s="34" t="s">
        <v>90</v>
      </c>
      <c r="D72" s="21">
        <v>74</v>
      </c>
    </row>
    <row r="73" spans="1:4" ht="13.5" customHeight="1">
      <c r="A73" s="87"/>
      <c r="B73" s="34" t="s">
        <v>38</v>
      </c>
      <c r="C73" s="34" t="s">
        <v>228</v>
      </c>
      <c r="D73" s="21">
        <v>75</v>
      </c>
    </row>
    <row r="74" spans="1:4" ht="13.5">
      <c r="A74" s="87"/>
      <c r="B74" s="34"/>
      <c r="C74" s="34"/>
      <c r="D74" s="21"/>
    </row>
    <row r="75" spans="1:4" ht="13.5">
      <c r="A75" s="88">
        <v>21</v>
      </c>
      <c r="B75" s="34" t="s">
        <v>250</v>
      </c>
      <c r="C75" s="53" t="s">
        <v>302</v>
      </c>
      <c r="D75" s="54">
        <v>15</v>
      </c>
    </row>
    <row r="76" spans="1:4" ht="13.5">
      <c r="A76" s="88"/>
      <c r="B76" s="34" t="s">
        <v>38</v>
      </c>
      <c r="C76" s="53" t="s">
        <v>229</v>
      </c>
      <c r="D76" s="54">
        <v>81</v>
      </c>
    </row>
    <row r="77" spans="1:4" ht="13.5">
      <c r="A77" s="88"/>
      <c r="B77" s="53" t="s">
        <v>38</v>
      </c>
      <c r="C77" s="53" t="s">
        <v>230</v>
      </c>
      <c r="D77" s="54">
        <v>58</v>
      </c>
    </row>
    <row r="78" spans="1:4" ht="13.5">
      <c r="A78" s="88"/>
      <c r="B78" s="53"/>
      <c r="C78" s="53"/>
      <c r="D78" s="54"/>
    </row>
    <row r="79" spans="1:4" ht="13.5">
      <c r="A79" s="88">
        <v>22</v>
      </c>
      <c r="B79" s="53" t="s">
        <v>250</v>
      </c>
      <c r="C79" s="53" t="s">
        <v>303</v>
      </c>
      <c r="D79" s="54">
        <v>23</v>
      </c>
    </row>
    <row r="80" spans="1:4" ht="13.5">
      <c r="A80" s="88"/>
      <c r="B80" s="53" t="s">
        <v>38</v>
      </c>
      <c r="C80" s="53" t="s">
        <v>231</v>
      </c>
      <c r="D80" s="54">
        <v>139</v>
      </c>
    </row>
    <row r="81" spans="1:4" ht="13.5">
      <c r="A81" s="88"/>
      <c r="B81" s="53" t="s">
        <v>38</v>
      </c>
      <c r="C81" s="53" t="s">
        <v>232</v>
      </c>
      <c r="D81" s="54">
        <v>128</v>
      </c>
    </row>
    <row r="82" spans="1:4" ht="13.5">
      <c r="A82" s="88"/>
      <c r="B82" s="53"/>
      <c r="C82" s="53"/>
      <c r="D82" s="54"/>
    </row>
    <row r="83" spans="1:4" ht="13.5">
      <c r="A83" s="88">
        <v>23</v>
      </c>
      <c r="B83" s="53" t="s">
        <v>115</v>
      </c>
      <c r="C83" s="53" t="s">
        <v>180</v>
      </c>
      <c r="D83" s="54">
        <v>13</v>
      </c>
    </row>
    <row r="84" spans="1:4" ht="13.5">
      <c r="A84" s="88"/>
      <c r="B84" s="53" t="s">
        <v>38</v>
      </c>
      <c r="C84" s="53" t="s">
        <v>233</v>
      </c>
      <c r="D84" s="54">
        <v>107</v>
      </c>
    </row>
    <row r="85" spans="1:4" ht="13.5">
      <c r="A85" s="88"/>
      <c r="B85" s="53"/>
      <c r="C85" s="53"/>
      <c r="D85" s="54"/>
    </row>
    <row r="86" spans="1:4" ht="13.5">
      <c r="A86" s="88">
        <v>24</v>
      </c>
      <c r="B86" s="53" t="s">
        <v>38</v>
      </c>
      <c r="C86" s="53" t="s">
        <v>234</v>
      </c>
      <c r="D86" s="54">
        <v>71</v>
      </c>
    </row>
    <row r="87" spans="1:4" ht="13.5">
      <c r="A87" s="88"/>
      <c r="B87" s="53"/>
      <c r="C87" s="53"/>
      <c r="D87" s="54"/>
    </row>
    <row r="88" spans="1:4" ht="13.5">
      <c r="A88" s="88">
        <v>25</v>
      </c>
      <c r="B88" s="53" t="s">
        <v>38</v>
      </c>
      <c r="C88" s="53" t="s">
        <v>235</v>
      </c>
      <c r="D88" s="54">
        <v>127</v>
      </c>
    </row>
    <row r="89" spans="1:4" ht="13.5">
      <c r="A89" s="88"/>
      <c r="B89" s="53"/>
      <c r="C89" s="53"/>
      <c r="D89" s="54"/>
    </row>
    <row r="90" spans="1:4" ht="13.5">
      <c r="A90" s="88">
        <v>26</v>
      </c>
      <c r="B90" s="53" t="s">
        <v>38</v>
      </c>
      <c r="C90" s="53" t="s">
        <v>236</v>
      </c>
      <c r="D90" s="54">
        <v>83</v>
      </c>
    </row>
    <row r="91" spans="1:4" ht="13.5">
      <c r="A91" s="88"/>
      <c r="B91" s="53"/>
      <c r="C91" s="53"/>
      <c r="D91" s="54"/>
    </row>
    <row r="92" spans="1:4" ht="13.5">
      <c r="A92" s="88">
        <v>27</v>
      </c>
      <c r="B92" s="53" t="s">
        <v>115</v>
      </c>
      <c r="C92" s="53" t="s">
        <v>237</v>
      </c>
      <c r="D92" s="54">
        <v>14</v>
      </c>
    </row>
    <row r="93" spans="1:4" ht="13.5">
      <c r="A93" s="88"/>
      <c r="B93" s="53" t="s">
        <v>250</v>
      </c>
      <c r="C93" s="53" t="s">
        <v>304</v>
      </c>
      <c r="D93" s="54">
        <v>4</v>
      </c>
    </row>
    <row r="94" spans="1:4" ht="13.5">
      <c r="A94" s="88"/>
      <c r="B94" s="53" t="s">
        <v>38</v>
      </c>
      <c r="C94" s="53" t="s">
        <v>238</v>
      </c>
      <c r="D94" s="54">
        <v>74</v>
      </c>
    </row>
    <row r="95" spans="1:4" ht="13.5">
      <c r="A95" s="87"/>
      <c r="B95" s="34"/>
      <c r="C95" s="34"/>
      <c r="D95" s="21"/>
    </row>
    <row r="96" spans="1:4" ht="13.5">
      <c r="A96" s="87">
        <v>28</v>
      </c>
      <c r="B96" s="34" t="s">
        <v>38</v>
      </c>
      <c r="C96" s="34" t="s">
        <v>239</v>
      </c>
      <c r="D96" s="21">
        <v>232</v>
      </c>
    </row>
    <row r="97" spans="1:4" ht="13.5">
      <c r="A97" s="87"/>
      <c r="B97" s="34"/>
      <c r="C97" s="34"/>
      <c r="D97" s="21"/>
    </row>
    <row r="98" spans="1:4" ht="13.5">
      <c r="A98" s="87">
        <v>29</v>
      </c>
      <c r="B98" s="34" t="s">
        <v>115</v>
      </c>
      <c r="C98" s="34" t="s">
        <v>338</v>
      </c>
      <c r="D98" s="21">
        <v>14</v>
      </c>
    </row>
    <row r="99" spans="1:4" ht="13.5">
      <c r="A99" s="87"/>
      <c r="B99" s="34" t="s">
        <v>38</v>
      </c>
      <c r="C99" s="34" t="s">
        <v>240</v>
      </c>
      <c r="D99" s="21">
        <v>72</v>
      </c>
    </row>
    <row r="100" spans="1:4" ht="13.5">
      <c r="A100" s="87"/>
      <c r="B100" s="34"/>
      <c r="C100" s="34"/>
      <c r="D100" s="21"/>
    </row>
    <row r="101" spans="1:4" ht="13.5">
      <c r="A101" s="87">
        <v>30</v>
      </c>
      <c r="B101" s="34" t="s">
        <v>107</v>
      </c>
      <c r="C101" s="34" t="s">
        <v>305</v>
      </c>
      <c r="D101" s="21">
        <v>10</v>
      </c>
    </row>
    <row r="102" spans="1:4" ht="13.5">
      <c r="A102" s="87"/>
      <c r="B102" s="34"/>
      <c r="C102" s="34"/>
      <c r="D102" s="21"/>
    </row>
    <row r="103" spans="1:4" ht="13.5">
      <c r="A103" s="87">
        <v>31</v>
      </c>
      <c r="B103" s="34" t="s">
        <v>115</v>
      </c>
      <c r="C103" s="34" t="s">
        <v>82</v>
      </c>
      <c r="D103" s="21">
        <v>10</v>
      </c>
    </row>
    <row r="104" spans="1:4" ht="13.5">
      <c r="A104" s="87"/>
      <c r="B104" s="34" t="s">
        <v>83</v>
      </c>
      <c r="C104" s="34" t="s">
        <v>241</v>
      </c>
      <c r="D104" s="21">
        <v>43</v>
      </c>
    </row>
    <row r="105" spans="1:4" ht="13.5">
      <c r="A105" s="87"/>
      <c r="B105" s="34"/>
      <c r="C105" s="34"/>
      <c r="D105" s="21"/>
    </row>
    <row r="106" spans="1:4" ht="13.5">
      <c r="A106" s="87">
        <v>32</v>
      </c>
      <c r="B106" s="34" t="s">
        <v>115</v>
      </c>
      <c r="C106" s="34" t="s">
        <v>242</v>
      </c>
      <c r="D106" s="21">
        <v>24</v>
      </c>
    </row>
    <row r="107" spans="1:4" ht="13.5">
      <c r="A107" s="87"/>
      <c r="B107" s="34" t="s">
        <v>38</v>
      </c>
      <c r="C107" s="34" t="s">
        <v>84</v>
      </c>
      <c r="D107" s="21">
        <v>127</v>
      </c>
    </row>
    <row r="108" spans="1:4" ht="13.5">
      <c r="A108" s="87"/>
      <c r="B108" s="34"/>
      <c r="C108" s="34"/>
      <c r="D108" s="21"/>
    </row>
    <row r="109" spans="1:4" ht="13.5">
      <c r="A109" s="87">
        <v>33</v>
      </c>
      <c r="B109" s="34" t="s">
        <v>115</v>
      </c>
      <c r="C109" s="34" t="s">
        <v>243</v>
      </c>
      <c r="D109" s="21">
        <v>11</v>
      </c>
    </row>
    <row r="110" spans="1:4" ht="13.5">
      <c r="A110" s="87"/>
      <c r="B110" s="34" t="s">
        <v>250</v>
      </c>
      <c r="C110" s="34" t="s">
        <v>85</v>
      </c>
      <c r="D110" s="21">
        <v>4</v>
      </c>
    </row>
    <row r="111" spans="1:4" ht="13.5">
      <c r="A111" s="87"/>
      <c r="B111" s="34" t="s">
        <v>38</v>
      </c>
      <c r="C111" s="34" t="s">
        <v>67</v>
      </c>
      <c r="D111" s="21">
        <v>57</v>
      </c>
    </row>
    <row r="112" spans="1:4" ht="13.5">
      <c r="A112" s="87"/>
      <c r="B112" s="34" t="s">
        <v>38</v>
      </c>
      <c r="C112" s="34" t="s">
        <v>108</v>
      </c>
      <c r="D112" s="21">
        <v>64</v>
      </c>
    </row>
    <row r="113" spans="1:4" ht="13.5">
      <c r="A113" s="87"/>
      <c r="B113" s="34"/>
      <c r="C113" s="34"/>
      <c r="D113" s="21"/>
    </row>
    <row r="114" spans="1:4" ht="13.5">
      <c r="A114" s="87">
        <v>34</v>
      </c>
      <c r="B114" s="34" t="s">
        <v>250</v>
      </c>
      <c r="C114" s="34" t="s">
        <v>306</v>
      </c>
      <c r="D114" s="21">
        <v>7</v>
      </c>
    </row>
    <row r="115" spans="1:4" ht="13.5">
      <c r="A115" s="87"/>
      <c r="B115" s="34" t="s">
        <v>38</v>
      </c>
      <c r="C115" s="34" t="s">
        <v>244</v>
      </c>
      <c r="D115" s="21">
        <v>145</v>
      </c>
    </row>
    <row r="116" spans="1:4" ht="13.5">
      <c r="A116" s="87"/>
      <c r="B116" s="34" t="s">
        <v>38</v>
      </c>
      <c r="C116" s="34" t="s">
        <v>86</v>
      </c>
      <c r="D116" s="21">
        <v>103</v>
      </c>
    </row>
    <row r="117" spans="1:4" ht="13.5">
      <c r="A117" s="87"/>
      <c r="B117" s="34"/>
      <c r="C117" s="34"/>
      <c r="D117" s="21"/>
    </row>
    <row r="118" spans="1:4" ht="13.5">
      <c r="A118" s="87">
        <v>35</v>
      </c>
      <c r="B118" s="34" t="s">
        <v>250</v>
      </c>
      <c r="C118" s="34" t="s">
        <v>307</v>
      </c>
      <c r="D118" s="21">
        <v>4</v>
      </c>
    </row>
    <row r="119" spans="1:4" ht="13.5">
      <c r="A119" s="87"/>
      <c r="B119" s="34" t="s">
        <v>38</v>
      </c>
      <c r="C119" s="34" t="s">
        <v>245</v>
      </c>
      <c r="D119" s="21">
        <v>75</v>
      </c>
    </row>
    <row r="120" spans="1:4" ht="13.5">
      <c r="A120" s="87"/>
      <c r="B120" s="34"/>
      <c r="C120" s="34"/>
      <c r="D120" s="21"/>
    </row>
    <row r="121" spans="1:4" ht="13.5">
      <c r="A121" s="87">
        <v>36</v>
      </c>
      <c r="B121" s="34" t="s">
        <v>38</v>
      </c>
      <c r="C121" s="34" t="s">
        <v>87</v>
      </c>
      <c r="D121" s="21">
        <v>121</v>
      </c>
    </row>
    <row r="122" spans="1:4" ht="13.5">
      <c r="A122" s="87"/>
      <c r="B122" s="34" t="s">
        <v>38</v>
      </c>
      <c r="C122" s="34" t="s">
        <v>165</v>
      </c>
      <c r="D122" s="21">
        <v>50</v>
      </c>
    </row>
    <row r="123" spans="1:4" ht="13.5">
      <c r="A123" s="87"/>
      <c r="B123" s="34"/>
      <c r="C123" s="34"/>
      <c r="D123" s="21"/>
    </row>
    <row r="124" spans="1:4" ht="13.5">
      <c r="A124" s="87">
        <v>37</v>
      </c>
      <c r="B124" s="34" t="s">
        <v>250</v>
      </c>
      <c r="C124" s="34" t="s">
        <v>308</v>
      </c>
      <c r="D124" s="21">
        <v>5</v>
      </c>
    </row>
    <row r="125" spans="1:4" ht="13.5">
      <c r="A125" s="87"/>
      <c r="B125" s="34" t="s">
        <v>38</v>
      </c>
      <c r="C125" s="34" t="s">
        <v>88</v>
      </c>
      <c r="D125" s="21">
        <v>103</v>
      </c>
    </row>
    <row r="126" spans="1:4" ht="13.5">
      <c r="A126" s="87"/>
      <c r="B126" s="34" t="s">
        <v>38</v>
      </c>
      <c r="C126" s="34" t="s">
        <v>246</v>
      </c>
      <c r="D126" s="21">
        <v>53</v>
      </c>
    </row>
    <row r="127" spans="1:4" ht="13.5">
      <c r="A127" s="87"/>
      <c r="B127" s="34"/>
      <c r="C127" s="34"/>
      <c r="D127" s="21"/>
    </row>
    <row r="128" spans="1:4" ht="13.5">
      <c r="A128" s="87">
        <v>38</v>
      </c>
      <c r="B128" s="34" t="s">
        <v>250</v>
      </c>
      <c r="C128" s="34" t="s">
        <v>309</v>
      </c>
      <c r="D128" s="21">
        <v>13</v>
      </c>
    </row>
    <row r="129" spans="1:4" ht="13.5">
      <c r="A129" s="87"/>
      <c r="B129" s="34" t="s">
        <v>38</v>
      </c>
      <c r="C129" s="34" t="s">
        <v>247</v>
      </c>
      <c r="D129" s="21">
        <v>106</v>
      </c>
    </row>
    <row r="130" spans="1:4" ht="13.5">
      <c r="A130" s="87"/>
      <c r="B130" s="34" t="s">
        <v>38</v>
      </c>
      <c r="C130" s="34" t="s">
        <v>89</v>
      </c>
      <c r="D130" s="21">
        <v>59</v>
      </c>
    </row>
    <row r="131" spans="1:4" ht="13.5">
      <c r="A131" s="63"/>
      <c r="B131" s="34"/>
      <c r="C131" s="34"/>
      <c r="D131" s="21"/>
    </row>
    <row r="132" spans="1:4" ht="13.5">
      <c r="A132" s="87">
        <v>39</v>
      </c>
      <c r="B132" s="34" t="s">
        <v>250</v>
      </c>
      <c r="C132" s="34" t="s">
        <v>310</v>
      </c>
      <c r="D132" s="21">
        <v>13</v>
      </c>
    </row>
    <row r="133" spans="1:4" ht="13.5">
      <c r="A133" s="87"/>
      <c r="B133" s="34" t="s">
        <v>38</v>
      </c>
      <c r="C133" s="34" t="s">
        <v>248</v>
      </c>
      <c r="D133" s="21">
        <v>49</v>
      </c>
    </row>
    <row r="134" spans="1:4" ht="13.5">
      <c r="A134" s="87"/>
      <c r="B134" s="34" t="s">
        <v>38</v>
      </c>
      <c r="C134" s="34" t="s">
        <v>249</v>
      </c>
      <c r="D134" s="21">
        <v>56</v>
      </c>
    </row>
    <row r="135" spans="1:4" ht="13.5">
      <c r="A135" s="87"/>
      <c r="B135" s="34" t="s">
        <v>38</v>
      </c>
      <c r="C135" s="34" t="s">
        <v>91</v>
      </c>
      <c r="D135" s="21">
        <v>45</v>
      </c>
    </row>
    <row r="136" spans="1:4" ht="13.5">
      <c r="A136" s="87"/>
      <c r="B136" s="34"/>
      <c r="C136" s="34"/>
      <c r="D136" s="21"/>
    </row>
    <row r="137" spans="1:4" ht="13.5">
      <c r="A137" s="87">
        <v>40</v>
      </c>
      <c r="B137" s="34" t="s">
        <v>250</v>
      </c>
      <c r="C137" s="34" t="s">
        <v>120</v>
      </c>
      <c r="D137" s="21">
        <v>9</v>
      </c>
    </row>
    <row r="138" spans="1:4" ht="13.5">
      <c r="A138" s="87"/>
      <c r="B138" s="34" t="s">
        <v>38</v>
      </c>
      <c r="C138" s="34" t="s">
        <v>251</v>
      </c>
      <c r="D138" s="21">
        <v>72</v>
      </c>
    </row>
    <row r="139" spans="1:4" ht="13.5">
      <c r="A139" s="87"/>
      <c r="B139" s="34" t="s">
        <v>38</v>
      </c>
      <c r="C139" s="34" t="s">
        <v>92</v>
      </c>
      <c r="D139" s="21">
        <v>164</v>
      </c>
    </row>
    <row r="140" spans="1:4" ht="13.5">
      <c r="A140" s="87"/>
      <c r="B140" s="34"/>
      <c r="C140" s="34"/>
      <c r="D140" s="21"/>
    </row>
    <row r="141" spans="1:4" ht="13.5">
      <c r="A141" s="87">
        <v>41</v>
      </c>
      <c r="B141" s="34" t="s">
        <v>115</v>
      </c>
      <c r="C141" s="34" t="s">
        <v>252</v>
      </c>
      <c r="D141" s="21">
        <v>2</v>
      </c>
    </row>
    <row r="142" spans="1:4" ht="13.5">
      <c r="A142" s="87"/>
      <c r="B142" s="34" t="s">
        <v>115</v>
      </c>
      <c r="C142" s="34" t="s">
        <v>161</v>
      </c>
      <c r="D142" s="21">
        <v>24</v>
      </c>
    </row>
    <row r="143" spans="1:4" ht="13.5">
      <c r="A143" s="87"/>
      <c r="B143" s="34" t="s">
        <v>38</v>
      </c>
      <c r="C143" s="34" t="s">
        <v>93</v>
      </c>
      <c r="D143" s="21">
        <v>150</v>
      </c>
    </row>
    <row r="144" spans="1:4" ht="13.5">
      <c r="A144" s="87"/>
      <c r="B144" s="34"/>
      <c r="C144" s="34"/>
      <c r="D144" s="21"/>
    </row>
    <row r="145" spans="1:4" ht="13.5">
      <c r="A145" s="87">
        <v>42</v>
      </c>
      <c r="B145" s="34" t="s">
        <v>250</v>
      </c>
      <c r="C145" s="34" t="s">
        <v>311</v>
      </c>
      <c r="D145" s="21">
        <v>9</v>
      </c>
    </row>
    <row r="146" spans="1:4" ht="13.5">
      <c r="A146" s="87"/>
      <c r="B146" s="34" t="s">
        <v>38</v>
      </c>
      <c r="C146" s="34" t="s">
        <v>94</v>
      </c>
      <c r="D146" s="21">
        <v>86</v>
      </c>
    </row>
    <row r="147" spans="1:4" ht="13.5">
      <c r="A147" s="87"/>
      <c r="B147" s="34"/>
      <c r="C147" s="34"/>
      <c r="D147" s="21"/>
    </row>
    <row r="148" spans="1:4" ht="13.5">
      <c r="A148" s="87">
        <v>43</v>
      </c>
      <c r="B148" s="34" t="s">
        <v>250</v>
      </c>
      <c r="C148" s="34" t="s">
        <v>312</v>
      </c>
      <c r="D148" s="21">
        <v>24</v>
      </c>
    </row>
    <row r="149" spans="1:4" ht="13.5">
      <c r="A149" s="87"/>
      <c r="B149" s="34" t="s">
        <v>38</v>
      </c>
      <c r="C149" s="34" t="s">
        <v>254</v>
      </c>
      <c r="D149" s="21">
        <v>110</v>
      </c>
    </row>
    <row r="150" spans="1:4" ht="13.5">
      <c r="A150" s="87"/>
      <c r="B150" s="34" t="s">
        <v>38</v>
      </c>
      <c r="C150" s="34" t="s">
        <v>253</v>
      </c>
      <c r="D150" s="21">
        <v>100</v>
      </c>
    </row>
    <row r="151" spans="1:4" ht="13.5">
      <c r="A151" s="87"/>
      <c r="B151" s="34"/>
      <c r="C151" s="34"/>
      <c r="D151" s="21"/>
    </row>
    <row r="152" spans="1:4" ht="13.5">
      <c r="A152" s="87">
        <v>44</v>
      </c>
      <c r="B152" s="34" t="s">
        <v>250</v>
      </c>
      <c r="C152" s="34" t="s">
        <v>313</v>
      </c>
      <c r="D152" s="21">
        <v>10</v>
      </c>
    </row>
    <row r="153" spans="1:4" ht="13.5">
      <c r="A153" s="87"/>
      <c r="B153" s="34" t="s">
        <v>38</v>
      </c>
      <c r="C153" s="34" t="s">
        <v>255</v>
      </c>
      <c r="D153" s="21">
        <v>96</v>
      </c>
    </row>
    <row r="154" spans="1:4" ht="13.5">
      <c r="A154" s="87"/>
      <c r="B154" s="34"/>
      <c r="C154" s="34"/>
      <c r="D154" s="21"/>
    </row>
    <row r="155" spans="1:4" ht="13.5">
      <c r="A155" s="87">
        <v>45</v>
      </c>
      <c r="B155" s="34" t="s">
        <v>115</v>
      </c>
      <c r="C155" s="34" t="s">
        <v>95</v>
      </c>
      <c r="D155" s="21">
        <v>32</v>
      </c>
    </row>
    <row r="156" spans="1:4" ht="13.5">
      <c r="A156" s="87"/>
      <c r="B156" s="34" t="s">
        <v>38</v>
      </c>
      <c r="C156" s="34" t="s">
        <v>256</v>
      </c>
      <c r="D156" s="21">
        <v>44</v>
      </c>
    </row>
    <row r="157" spans="1:4" ht="13.5">
      <c r="A157" s="87"/>
      <c r="B157" s="34" t="s">
        <v>38</v>
      </c>
      <c r="C157" s="34" t="s">
        <v>96</v>
      </c>
      <c r="D157" s="21">
        <v>86</v>
      </c>
    </row>
    <row r="158" spans="1:4" ht="13.5">
      <c r="A158" s="87"/>
      <c r="B158" s="34"/>
      <c r="C158" s="34"/>
      <c r="D158" s="21"/>
    </row>
    <row r="159" spans="1:4" ht="13.5">
      <c r="A159" s="87">
        <v>46</v>
      </c>
      <c r="B159" s="34" t="s">
        <v>250</v>
      </c>
      <c r="C159" s="34" t="s">
        <v>314</v>
      </c>
      <c r="D159" s="21">
        <v>30</v>
      </c>
    </row>
    <row r="160" spans="1:4" ht="13.5">
      <c r="A160" s="87"/>
      <c r="B160" s="34" t="s">
        <v>38</v>
      </c>
      <c r="C160" s="34" t="s">
        <v>257</v>
      </c>
      <c r="D160" s="21">
        <v>138</v>
      </c>
    </row>
    <row r="161" spans="1:4" ht="13.5">
      <c r="A161" s="87"/>
      <c r="B161" s="34" t="s">
        <v>38</v>
      </c>
      <c r="C161" s="34" t="s">
        <v>258</v>
      </c>
      <c r="D161" s="21">
        <v>97</v>
      </c>
    </row>
    <row r="162" spans="1:4" ht="13.5">
      <c r="A162" s="87"/>
      <c r="B162" s="34"/>
      <c r="C162" s="34"/>
      <c r="D162" s="21"/>
    </row>
    <row r="163" spans="1:4" ht="13.5">
      <c r="A163" s="87">
        <v>47</v>
      </c>
      <c r="B163" s="34" t="s">
        <v>38</v>
      </c>
      <c r="C163" s="34" t="s">
        <v>259</v>
      </c>
      <c r="D163" s="21">
        <v>112</v>
      </c>
    </row>
    <row r="164" spans="1:4" ht="13.5">
      <c r="A164" s="87"/>
      <c r="B164" s="34" t="s">
        <v>38</v>
      </c>
      <c r="C164" s="34" t="s">
        <v>174</v>
      </c>
      <c r="D164" s="21">
        <v>178</v>
      </c>
    </row>
    <row r="165" spans="1:4" ht="13.5">
      <c r="A165" s="87"/>
      <c r="B165" s="34"/>
      <c r="C165" s="34"/>
      <c r="D165" s="21"/>
    </row>
    <row r="166" spans="1:4" ht="13.5">
      <c r="A166" s="87">
        <v>48</v>
      </c>
      <c r="B166" s="34" t="s">
        <v>38</v>
      </c>
      <c r="C166" s="34" t="s">
        <v>97</v>
      </c>
      <c r="D166" s="21">
        <v>75</v>
      </c>
    </row>
    <row r="167" spans="1:4" ht="13.5">
      <c r="A167" s="87"/>
      <c r="B167" s="34"/>
      <c r="C167" s="34"/>
      <c r="D167" s="21"/>
    </row>
    <row r="168" spans="1:4" ht="13.5">
      <c r="A168" s="87">
        <v>49</v>
      </c>
      <c r="B168" s="34" t="s">
        <v>38</v>
      </c>
      <c r="C168" s="34" t="s">
        <v>68</v>
      </c>
      <c r="D168" s="21">
        <v>69</v>
      </c>
    </row>
    <row r="169" spans="1:4" ht="13.5">
      <c r="A169" s="87"/>
      <c r="B169" s="34" t="s">
        <v>38</v>
      </c>
      <c r="C169" s="34" t="s">
        <v>260</v>
      </c>
      <c r="D169" s="21">
        <v>50</v>
      </c>
    </row>
    <row r="170" spans="1:4" ht="13.5">
      <c r="A170" s="87"/>
      <c r="B170" s="34"/>
      <c r="C170" s="34"/>
      <c r="D170" s="21"/>
    </row>
    <row r="171" spans="1:4" ht="13.5">
      <c r="A171" s="87">
        <v>50</v>
      </c>
      <c r="B171" s="34" t="s">
        <v>115</v>
      </c>
      <c r="C171" s="34" t="s">
        <v>261</v>
      </c>
      <c r="D171" s="21">
        <v>23</v>
      </c>
    </row>
    <row r="172" spans="1:4" ht="13.5">
      <c r="A172" s="87"/>
      <c r="B172" s="34" t="s">
        <v>38</v>
      </c>
      <c r="C172" s="34" t="s">
        <v>262</v>
      </c>
      <c r="D172" s="21">
        <v>39</v>
      </c>
    </row>
    <row r="173" spans="1:4" ht="13.5">
      <c r="A173" s="87"/>
      <c r="B173" s="34" t="s">
        <v>38</v>
      </c>
      <c r="C173" s="34" t="s">
        <v>263</v>
      </c>
      <c r="D173" s="21">
        <v>51</v>
      </c>
    </row>
    <row r="174" spans="1:4" ht="13.5">
      <c r="A174" s="87"/>
      <c r="B174" s="34"/>
      <c r="C174" s="34"/>
      <c r="D174" s="21"/>
    </row>
    <row r="175" spans="1:4" ht="13.5">
      <c r="A175" s="87">
        <v>51</v>
      </c>
      <c r="B175" s="34" t="s">
        <v>250</v>
      </c>
      <c r="C175" s="34" t="s">
        <v>315</v>
      </c>
      <c r="D175" s="21">
        <v>5</v>
      </c>
    </row>
    <row r="176" spans="1:4" ht="13.5">
      <c r="A176" s="87"/>
      <c r="B176" s="34" t="s">
        <v>38</v>
      </c>
      <c r="C176" s="34" t="s">
        <v>264</v>
      </c>
      <c r="D176" s="21">
        <v>29</v>
      </c>
    </row>
    <row r="177" spans="1:4" ht="13.5">
      <c r="A177" s="87"/>
      <c r="B177" s="34" t="s">
        <v>38</v>
      </c>
      <c r="C177" s="34" t="s">
        <v>265</v>
      </c>
      <c r="D177" s="21">
        <v>29</v>
      </c>
    </row>
    <row r="178" spans="1:4" ht="13.5">
      <c r="A178" s="87"/>
      <c r="B178" s="34"/>
      <c r="C178" s="34"/>
      <c r="D178" s="21"/>
    </row>
    <row r="179" spans="1:4" ht="13.5">
      <c r="A179" s="87">
        <v>52</v>
      </c>
      <c r="B179" s="34" t="s">
        <v>250</v>
      </c>
      <c r="C179" s="34" t="s">
        <v>316</v>
      </c>
      <c r="D179" s="21">
        <v>6</v>
      </c>
    </row>
    <row r="180" spans="1:4" ht="13.5">
      <c r="A180" s="87"/>
      <c r="B180" s="34" t="s">
        <v>38</v>
      </c>
      <c r="C180" s="34" t="s">
        <v>99</v>
      </c>
      <c r="D180" s="21">
        <v>86</v>
      </c>
    </row>
    <row r="181" spans="1:4" ht="13.5">
      <c r="A181" s="87"/>
      <c r="B181" s="34" t="s">
        <v>107</v>
      </c>
      <c r="C181" s="34" t="s">
        <v>317</v>
      </c>
      <c r="D181" s="21">
        <v>12</v>
      </c>
    </row>
    <row r="182" spans="1:4" ht="13.5">
      <c r="A182" s="87"/>
      <c r="B182" s="34"/>
      <c r="C182" s="34"/>
      <c r="D182" s="21"/>
    </row>
    <row r="183" spans="1:4" ht="13.5">
      <c r="A183" s="87">
        <v>53</v>
      </c>
      <c r="B183" s="34" t="s">
        <v>115</v>
      </c>
      <c r="C183" s="34" t="s">
        <v>266</v>
      </c>
      <c r="D183" s="21">
        <v>24</v>
      </c>
    </row>
    <row r="184" spans="1:4" ht="13.5">
      <c r="A184" s="87"/>
      <c r="B184" s="34" t="s">
        <v>38</v>
      </c>
      <c r="C184" s="34" t="s">
        <v>267</v>
      </c>
      <c r="D184" s="21">
        <v>38</v>
      </c>
    </row>
    <row r="185" spans="1:4" ht="13.5">
      <c r="A185" s="87"/>
      <c r="B185" s="34" t="s">
        <v>38</v>
      </c>
      <c r="C185" s="34" t="s">
        <v>268</v>
      </c>
      <c r="D185" s="21">
        <v>35</v>
      </c>
    </row>
    <row r="186" spans="1:4" ht="13.5">
      <c r="A186" s="87"/>
      <c r="B186" s="34"/>
      <c r="C186" s="34"/>
      <c r="D186" s="21"/>
    </row>
    <row r="187" spans="1:4" ht="13.5">
      <c r="A187" s="87">
        <v>54</v>
      </c>
      <c r="B187" s="34" t="s">
        <v>250</v>
      </c>
      <c r="C187" s="34" t="s">
        <v>318</v>
      </c>
      <c r="D187" s="21">
        <v>21</v>
      </c>
    </row>
    <row r="188" spans="1:4" ht="13.5">
      <c r="A188" s="87"/>
      <c r="B188" s="34" t="s">
        <v>38</v>
      </c>
      <c r="C188" s="34" t="s">
        <v>100</v>
      </c>
      <c r="D188" s="21">
        <v>82</v>
      </c>
    </row>
    <row r="189" spans="1:4" ht="13.5">
      <c r="A189" s="87"/>
      <c r="B189" s="34"/>
      <c r="C189" s="34"/>
      <c r="D189" s="21"/>
    </row>
    <row r="190" spans="1:4" ht="13.5">
      <c r="A190" s="87">
        <v>55</v>
      </c>
      <c r="B190" s="34" t="s">
        <v>250</v>
      </c>
      <c r="C190" s="34" t="s">
        <v>319</v>
      </c>
      <c r="D190" s="21">
        <v>14</v>
      </c>
    </row>
    <row r="191" spans="1:4" ht="13.5">
      <c r="A191" s="87"/>
      <c r="B191" s="34" t="s">
        <v>38</v>
      </c>
      <c r="C191" s="34" t="s">
        <v>269</v>
      </c>
      <c r="D191" s="21">
        <v>32</v>
      </c>
    </row>
    <row r="192" spans="1:4" ht="13.5">
      <c r="A192" s="87"/>
      <c r="B192" s="34" t="s">
        <v>38</v>
      </c>
      <c r="C192" s="34" t="s">
        <v>62</v>
      </c>
      <c r="D192" s="21">
        <v>55</v>
      </c>
    </row>
    <row r="193" spans="1:4" ht="13.5">
      <c r="A193" s="87"/>
      <c r="B193" s="34"/>
      <c r="C193" s="34"/>
      <c r="D193" s="21"/>
    </row>
    <row r="194" spans="1:4" ht="13.5">
      <c r="A194" s="87">
        <v>56</v>
      </c>
      <c r="B194" s="34" t="s">
        <v>250</v>
      </c>
      <c r="C194" s="34" t="s">
        <v>320</v>
      </c>
      <c r="D194" s="21">
        <v>11</v>
      </c>
    </row>
    <row r="195" spans="1:4" ht="13.5">
      <c r="A195" s="87"/>
      <c r="B195" s="34" t="s">
        <v>38</v>
      </c>
      <c r="C195" s="34" t="s">
        <v>101</v>
      </c>
      <c r="D195" s="21">
        <v>38</v>
      </c>
    </row>
    <row r="196" spans="1:4" ht="13.5">
      <c r="A196" s="87"/>
      <c r="B196" s="34" t="s">
        <v>38</v>
      </c>
      <c r="C196" s="34" t="s">
        <v>270</v>
      </c>
      <c r="D196" s="21">
        <v>21</v>
      </c>
    </row>
    <row r="197" spans="1:4" ht="13.5">
      <c r="A197" s="87"/>
      <c r="B197" s="34"/>
      <c r="C197" s="34"/>
      <c r="D197" s="21"/>
    </row>
    <row r="198" spans="1:4" ht="13.5">
      <c r="A198" s="87">
        <v>57</v>
      </c>
      <c r="B198" s="34" t="s">
        <v>250</v>
      </c>
      <c r="C198" s="34" t="s">
        <v>321</v>
      </c>
      <c r="D198" s="21">
        <v>15</v>
      </c>
    </row>
    <row r="199" spans="1:4" ht="13.5">
      <c r="A199" s="87"/>
      <c r="B199" s="34" t="s">
        <v>38</v>
      </c>
      <c r="C199" s="34" t="s">
        <v>271</v>
      </c>
      <c r="D199" s="21">
        <v>54</v>
      </c>
    </row>
    <row r="200" spans="1:4" ht="13.5">
      <c r="A200" s="87"/>
      <c r="B200" s="34" t="s">
        <v>38</v>
      </c>
      <c r="C200" s="34" t="s">
        <v>272</v>
      </c>
      <c r="D200" s="21">
        <v>43</v>
      </c>
    </row>
    <row r="201" spans="1:4" ht="13.5">
      <c r="A201" s="87"/>
      <c r="B201" s="34"/>
      <c r="C201" s="34"/>
      <c r="D201" s="21"/>
    </row>
    <row r="202" spans="1:4" ht="13.5">
      <c r="A202" s="87">
        <v>58</v>
      </c>
      <c r="B202" s="34" t="s">
        <v>250</v>
      </c>
      <c r="C202" s="34" t="s">
        <v>322</v>
      </c>
      <c r="D202" s="21">
        <v>9</v>
      </c>
    </row>
    <row r="203" spans="1:4" ht="13.5">
      <c r="A203" s="87"/>
      <c r="B203" s="34" t="s">
        <v>38</v>
      </c>
      <c r="C203" s="34" t="s">
        <v>273</v>
      </c>
      <c r="D203" s="21">
        <v>31</v>
      </c>
    </row>
    <row r="204" spans="1:4" ht="13.5">
      <c r="A204" s="87"/>
      <c r="B204" s="34" t="s">
        <v>38</v>
      </c>
      <c r="C204" s="34" t="s">
        <v>274</v>
      </c>
      <c r="D204" s="21">
        <v>54</v>
      </c>
    </row>
    <row r="205" spans="1:4" ht="13.5">
      <c r="A205" s="87"/>
      <c r="B205" s="34"/>
      <c r="C205" s="34"/>
      <c r="D205" s="21"/>
    </row>
    <row r="206" spans="1:4" ht="13.5">
      <c r="A206" s="87">
        <v>59</v>
      </c>
      <c r="B206" s="34" t="s">
        <v>250</v>
      </c>
      <c r="C206" s="34" t="s">
        <v>323</v>
      </c>
      <c r="D206" s="21">
        <v>9</v>
      </c>
    </row>
    <row r="207" spans="1:4" ht="13.5">
      <c r="A207" s="87"/>
      <c r="B207" s="34" t="s">
        <v>38</v>
      </c>
      <c r="C207" s="34" t="s">
        <v>275</v>
      </c>
      <c r="D207" s="21">
        <v>45</v>
      </c>
    </row>
    <row r="208" spans="1:4" ht="13.5">
      <c r="A208" s="87"/>
      <c r="B208" s="34"/>
      <c r="C208" s="34"/>
      <c r="D208" s="21"/>
    </row>
    <row r="209" spans="1:4" ht="13.5">
      <c r="A209" s="87">
        <v>60</v>
      </c>
      <c r="B209" s="34" t="s">
        <v>115</v>
      </c>
      <c r="C209" s="34" t="s">
        <v>276</v>
      </c>
      <c r="D209" s="21">
        <v>34</v>
      </c>
    </row>
    <row r="210" spans="1:4" ht="13.5">
      <c r="A210" s="87"/>
      <c r="B210" s="34" t="s">
        <v>38</v>
      </c>
      <c r="C210" s="34" t="s">
        <v>277</v>
      </c>
      <c r="D210" s="21">
        <v>33</v>
      </c>
    </row>
    <row r="211" spans="1:4" ht="13.5">
      <c r="A211" s="87"/>
      <c r="B211" s="34"/>
      <c r="C211" s="34"/>
      <c r="D211" s="21"/>
    </row>
    <row r="212" spans="1:4" ht="13.5">
      <c r="A212" s="87">
        <v>61</v>
      </c>
      <c r="B212" s="34" t="s">
        <v>250</v>
      </c>
      <c r="C212" s="34" t="s">
        <v>324</v>
      </c>
      <c r="D212" s="21">
        <v>21</v>
      </c>
    </row>
    <row r="213" spans="1:4" ht="13.5">
      <c r="A213" s="87"/>
      <c r="B213" s="34" t="s">
        <v>38</v>
      </c>
      <c r="C213" s="34" t="s">
        <v>278</v>
      </c>
      <c r="D213" s="21">
        <v>167</v>
      </c>
    </row>
    <row r="214" spans="1:4" ht="13.5">
      <c r="A214" s="87"/>
      <c r="B214" s="34" t="s">
        <v>38</v>
      </c>
      <c r="C214" s="34" t="s">
        <v>279</v>
      </c>
      <c r="D214" s="21">
        <v>146</v>
      </c>
    </row>
    <row r="215" spans="1:4" ht="13.5">
      <c r="A215" s="87"/>
      <c r="B215" s="34"/>
      <c r="C215" s="34"/>
      <c r="D215" s="21"/>
    </row>
    <row r="216" spans="1:4" ht="13.5">
      <c r="A216" s="87">
        <v>62</v>
      </c>
      <c r="B216" s="34" t="s">
        <v>250</v>
      </c>
      <c r="C216" s="34" t="s">
        <v>64</v>
      </c>
      <c r="D216" s="21">
        <v>18</v>
      </c>
    </row>
    <row r="217" spans="1:4" ht="13.5">
      <c r="A217" s="87"/>
      <c r="B217" s="34" t="s">
        <v>38</v>
      </c>
      <c r="C217" s="34" t="s">
        <v>98</v>
      </c>
      <c r="D217" s="21">
        <v>78</v>
      </c>
    </row>
    <row r="218" spans="1:4" ht="13.5">
      <c r="A218" s="87"/>
      <c r="B218" s="34" t="s">
        <v>38</v>
      </c>
      <c r="C218" s="34" t="s">
        <v>280</v>
      </c>
      <c r="D218" s="21">
        <v>30</v>
      </c>
    </row>
    <row r="219" spans="1:4" ht="13.5">
      <c r="A219" s="87"/>
      <c r="B219" s="34"/>
      <c r="C219" s="34"/>
      <c r="D219" s="21"/>
    </row>
    <row r="220" spans="1:4" ht="13.5">
      <c r="A220" s="87">
        <v>63</v>
      </c>
      <c r="B220" s="34" t="s">
        <v>115</v>
      </c>
      <c r="C220" s="34" t="s">
        <v>281</v>
      </c>
      <c r="D220" s="21">
        <v>12</v>
      </c>
    </row>
    <row r="221" spans="1:4" ht="13.5">
      <c r="A221" s="87"/>
      <c r="B221" s="34" t="s">
        <v>250</v>
      </c>
      <c r="C221" s="34" t="s">
        <v>325</v>
      </c>
      <c r="D221" s="21">
        <v>14</v>
      </c>
    </row>
    <row r="222" spans="1:4" ht="13.5">
      <c r="A222" s="87"/>
      <c r="B222" s="34" t="s">
        <v>38</v>
      </c>
      <c r="C222" s="34" t="s">
        <v>282</v>
      </c>
      <c r="D222" s="21">
        <v>65</v>
      </c>
    </row>
    <row r="223" spans="1:4" ht="13.5">
      <c r="A223" s="87"/>
      <c r="B223" s="34" t="s">
        <v>38</v>
      </c>
      <c r="C223" s="34" t="s">
        <v>102</v>
      </c>
      <c r="D223" s="21">
        <v>218</v>
      </c>
    </row>
    <row r="224" spans="1:4" ht="13.5">
      <c r="A224" s="87"/>
      <c r="B224" s="34"/>
      <c r="C224" s="34"/>
      <c r="D224" s="21"/>
    </row>
    <row r="225" spans="1:4" ht="13.5">
      <c r="A225" s="87">
        <v>64</v>
      </c>
      <c r="B225" s="34" t="s">
        <v>115</v>
      </c>
      <c r="C225" s="34" t="s">
        <v>283</v>
      </c>
      <c r="D225" s="21">
        <v>5</v>
      </c>
    </row>
    <row r="226" spans="1:4" ht="13.5">
      <c r="A226" s="87"/>
      <c r="B226" s="34" t="s">
        <v>250</v>
      </c>
      <c r="C226" s="34" t="s">
        <v>326</v>
      </c>
      <c r="D226" s="21">
        <v>3</v>
      </c>
    </row>
    <row r="227" spans="1:4" ht="13.5">
      <c r="A227" s="87"/>
      <c r="B227" s="34" t="s">
        <v>38</v>
      </c>
      <c r="C227" s="34" t="s">
        <v>284</v>
      </c>
      <c r="D227" s="21">
        <v>49</v>
      </c>
    </row>
    <row r="228" spans="1:4" ht="13.5">
      <c r="A228" s="87"/>
      <c r="B228" s="34" t="s">
        <v>38</v>
      </c>
      <c r="C228" s="34" t="s">
        <v>103</v>
      </c>
      <c r="D228" s="21">
        <v>82</v>
      </c>
    </row>
    <row r="229" spans="1:4" ht="13.5">
      <c r="A229" s="87"/>
      <c r="B229" s="34"/>
      <c r="C229" s="34"/>
      <c r="D229" s="21"/>
    </row>
    <row r="230" spans="1:4" ht="13.5">
      <c r="A230" s="87">
        <v>65</v>
      </c>
      <c r="B230" s="34" t="s">
        <v>250</v>
      </c>
      <c r="C230" s="34" t="s">
        <v>327</v>
      </c>
      <c r="D230" s="21">
        <v>9</v>
      </c>
    </row>
    <row r="231" spans="1:4" ht="13.5">
      <c r="A231" s="87"/>
      <c r="B231" s="34" t="s">
        <v>38</v>
      </c>
      <c r="C231" s="34" t="s">
        <v>285</v>
      </c>
      <c r="D231" s="21">
        <v>70</v>
      </c>
    </row>
    <row r="232" spans="1:4" ht="13.5">
      <c r="A232" s="87"/>
      <c r="B232" s="34" t="s">
        <v>38</v>
      </c>
      <c r="C232" s="34" t="s">
        <v>167</v>
      </c>
      <c r="D232" s="21">
        <v>141</v>
      </c>
    </row>
    <row r="233" spans="1:4" ht="13.5">
      <c r="A233" s="87"/>
      <c r="B233" s="34"/>
      <c r="C233" s="34"/>
      <c r="D233" s="21"/>
    </row>
    <row r="234" spans="1:4" ht="13.5">
      <c r="A234" s="87">
        <v>66</v>
      </c>
      <c r="B234" s="34" t="s">
        <v>115</v>
      </c>
      <c r="C234" s="34" t="s">
        <v>104</v>
      </c>
      <c r="D234" s="21">
        <v>32</v>
      </c>
    </row>
    <row r="235" spans="1:4" ht="13.5">
      <c r="A235" s="87"/>
      <c r="B235" s="34" t="s">
        <v>38</v>
      </c>
      <c r="C235" s="34" t="s">
        <v>286</v>
      </c>
      <c r="D235" s="21">
        <v>60</v>
      </c>
    </row>
    <row r="236" spans="1:4" ht="13.5">
      <c r="A236" s="87"/>
      <c r="B236" s="34" t="s">
        <v>38</v>
      </c>
      <c r="C236" s="34" t="s">
        <v>287</v>
      </c>
      <c r="D236" s="21">
        <v>114</v>
      </c>
    </row>
    <row r="237" spans="1:4" ht="13.5">
      <c r="A237" s="87"/>
      <c r="B237" s="34"/>
      <c r="C237" s="34"/>
      <c r="D237" s="21"/>
    </row>
    <row r="238" spans="1:4" ht="13.5">
      <c r="A238" s="87">
        <v>67</v>
      </c>
      <c r="B238" s="34" t="s">
        <v>250</v>
      </c>
      <c r="C238" s="34" t="s">
        <v>328</v>
      </c>
      <c r="D238" s="21">
        <v>3</v>
      </c>
    </row>
    <row r="239" spans="1:4" ht="13.5">
      <c r="A239" s="87"/>
      <c r="B239" s="34" t="s">
        <v>38</v>
      </c>
      <c r="C239" s="34" t="s">
        <v>288</v>
      </c>
      <c r="D239" s="21">
        <v>117</v>
      </c>
    </row>
    <row r="240" spans="1:4" ht="13.5">
      <c r="A240" s="87"/>
      <c r="B240" s="34"/>
      <c r="C240" s="34"/>
      <c r="D240" s="21"/>
    </row>
    <row r="241" spans="1:4" ht="13.5">
      <c r="A241" s="87">
        <v>68</v>
      </c>
      <c r="B241" s="34" t="s">
        <v>38</v>
      </c>
      <c r="C241" s="34" t="s">
        <v>289</v>
      </c>
      <c r="D241" s="21">
        <v>125</v>
      </c>
    </row>
    <row r="242" spans="1:4" ht="13.5">
      <c r="A242" s="87"/>
      <c r="B242" s="34"/>
      <c r="C242" s="34"/>
      <c r="D242" s="21"/>
    </row>
    <row r="243" spans="1:4" ht="13.5">
      <c r="A243" s="87">
        <v>69</v>
      </c>
      <c r="B243" s="34" t="s">
        <v>250</v>
      </c>
      <c r="C243" s="34" t="s">
        <v>105</v>
      </c>
      <c r="D243" s="21">
        <v>21</v>
      </c>
    </row>
    <row r="244" spans="1:4" ht="13.5">
      <c r="A244" s="87"/>
      <c r="B244" s="34" t="s">
        <v>38</v>
      </c>
      <c r="C244" s="34" t="s">
        <v>290</v>
      </c>
      <c r="D244" s="21">
        <v>36</v>
      </c>
    </row>
    <row r="245" spans="1:4" ht="13.5">
      <c r="A245" s="87"/>
      <c r="B245" s="34" t="s">
        <v>38</v>
      </c>
      <c r="C245" s="34" t="s">
        <v>106</v>
      </c>
      <c r="D245" s="21">
        <v>90</v>
      </c>
    </row>
    <row r="246" spans="1:4" ht="13.5">
      <c r="A246" s="87"/>
      <c r="B246" s="34"/>
      <c r="C246" s="34"/>
      <c r="D246" s="21"/>
    </row>
    <row r="247" spans="1:4" ht="13.5">
      <c r="A247" s="87">
        <v>70</v>
      </c>
      <c r="B247" s="34" t="s">
        <v>115</v>
      </c>
      <c r="C247" s="34" t="s">
        <v>291</v>
      </c>
      <c r="D247" s="21">
        <v>16</v>
      </c>
    </row>
    <row r="248" spans="1:4" ht="13.5">
      <c r="A248" s="61"/>
      <c r="B248" s="62" t="s">
        <v>38</v>
      </c>
      <c r="C248" s="62" t="s">
        <v>292</v>
      </c>
      <c r="D248" s="101">
        <v>70</v>
      </c>
    </row>
  </sheetData>
  <sheetProtection selectLockedCells="1"/>
  <mergeCells count="1">
    <mergeCell ref="A1:D1"/>
  </mergeCells>
  <printOptions horizontalCentered="1"/>
  <pageMargins left="0.5" right="0.5" top="1.5" bottom="0.5" header="1" footer="0.35"/>
  <pageSetup horizontalDpi="600" verticalDpi="600" orientation="portrait" pageOrder="overThenDown" paperSize="5" r:id="rId1"/>
  <headerFooter alignWithMargins="0">
    <oddHeader>&amp;C&amp;"Helv,Bold"KOOTENAI COUNTY RESULTS
PRIMARY ELECTION     MAY 20, 2014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H11"/>
  <sheetViews>
    <sheetView zoomScaleSheetLayoutView="100" zoomScalePageLayoutView="0" workbookViewId="0" topLeftCell="A1">
      <pane ySplit="6" topLeftCell="A7" activePane="bottomLeft" state="frozen"/>
      <selection pane="topLeft" activeCell="A1" sqref="A1"/>
      <selection pane="bottomLeft" activeCell="L16" sqref="L16"/>
    </sheetView>
  </sheetViews>
  <sheetFormatPr defaultColWidth="9.140625" defaultRowHeight="12.75"/>
  <cols>
    <col min="1" max="3" width="9.8515625" style="79" customWidth="1"/>
    <col min="4" max="6" width="7.7109375" style="37" customWidth="1"/>
    <col min="7" max="7" width="8.421875" style="37" customWidth="1"/>
    <col min="8" max="8" width="7.7109375" style="37" customWidth="1"/>
    <col min="9" max="12" width="8.57421875" style="37" customWidth="1"/>
    <col min="13" max="13" width="8.7109375" style="37" customWidth="1"/>
    <col min="14" max="14" width="8.57421875" style="37" customWidth="1"/>
    <col min="15" max="15" width="8.28125" style="37" customWidth="1"/>
    <col min="16" max="16" width="8.57421875" style="11" customWidth="1"/>
    <col min="17" max="17" width="9.28125" style="11" customWidth="1"/>
    <col min="18" max="16384" width="9.140625" style="11" customWidth="1"/>
  </cols>
  <sheetData>
    <row r="1" spans="1:8" ht="13.5">
      <c r="A1" s="68"/>
      <c r="B1" s="152" t="s">
        <v>329</v>
      </c>
      <c r="C1" s="153"/>
      <c r="D1" s="136"/>
      <c r="E1" s="140"/>
      <c r="F1" s="140"/>
      <c r="G1" s="140"/>
      <c r="H1" s="137"/>
    </row>
    <row r="2" spans="1:8" s="12" customFormat="1" ht="13.5">
      <c r="A2" s="69"/>
      <c r="B2" s="154" t="s">
        <v>330</v>
      </c>
      <c r="C2" s="155"/>
      <c r="D2" s="106" t="s">
        <v>14</v>
      </c>
      <c r="E2" s="107"/>
      <c r="F2" s="107"/>
      <c r="G2" s="107"/>
      <c r="H2" s="108"/>
    </row>
    <row r="3" spans="1:8" s="12" customFormat="1" ht="13.5">
      <c r="A3" s="70"/>
      <c r="B3" s="154" t="s">
        <v>331</v>
      </c>
      <c r="C3" s="155"/>
      <c r="D3" s="106" t="s">
        <v>15</v>
      </c>
      <c r="E3" s="107"/>
      <c r="F3" s="107"/>
      <c r="G3" s="107"/>
      <c r="H3" s="108"/>
    </row>
    <row r="4" spans="1:8" ht="13.5">
      <c r="A4" s="71"/>
      <c r="B4" s="150" t="s">
        <v>332</v>
      </c>
      <c r="C4" s="151"/>
      <c r="D4" s="8"/>
      <c r="E4" s="9"/>
      <c r="F4" s="9"/>
      <c r="G4" s="9"/>
      <c r="H4" s="10"/>
    </row>
    <row r="5" spans="1:8" s="13" customFormat="1" ht="99.75" customHeight="1" thickBot="1">
      <c r="A5" s="72" t="s">
        <v>16</v>
      </c>
      <c r="B5" s="4" t="s">
        <v>333</v>
      </c>
      <c r="C5" s="4" t="s">
        <v>334</v>
      </c>
      <c r="D5" s="4" t="s">
        <v>22</v>
      </c>
      <c r="E5" s="4" t="s">
        <v>160</v>
      </c>
      <c r="F5" s="4" t="s">
        <v>28</v>
      </c>
      <c r="G5" s="4" t="s">
        <v>29</v>
      </c>
      <c r="H5" s="3" t="s">
        <v>23</v>
      </c>
    </row>
    <row r="6" spans="1:8" s="14" customFormat="1" ht="14.25" thickBot="1">
      <c r="A6" s="73"/>
      <c r="B6" s="89"/>
      <c r="C6" s="89"/>
      <c r="D6" s="19"/>
      <c r="E6" s="19"/>
      <c r="F6" s="19"/>
      <c r="G6" s="19"/>
      <c r="H6" s="18"/>
    </row>
    <row r="7" spans="1:8" s="14" customFormat="1" ht="14.25" thickBot="1">
      <c r="A7" s="74" t="s">
        <v>335</v>
      </c>
      <c r="B7" s="103">
        <v>78</v>
      </c>
      <c r="C7" s="103">
        <v>9</v>
      </c>
      <c r="D7" s="35">
        <v>340</v>
      </c>
      <c r="E7" s="35">
        <v>5</v>
      </c>
      <c r="F7" s="35">
        <f>E7+D7</f>
        <v>345</v>
      </c>
      <c r="G7" s="35">
        <v>87</v>
      </c>
      <c r="H7" s="96">
        <f>IF(G7&lt;&gt;0,G7/F7,"")</f>
        <v>0.25217391304347825</v>
      </c>
    </row>
    <row r="8" spans="1:8" s="14" customFormat="1" ht="14.25" thickBot="1">
      <c r="A8" s="77" t="s">
        <v>336</v>
      </c>
      <c r="B8" s="104">
        <v>23</v>
      </c>
      <c r="C8" s="104">
        <v>0</v>
      </c>
      <c r="D8" s="55">
        <v>135</v>
      </c>
      <c r="E8" s="55">
        <v>1</v>
      </c>
      <c r="F8" s="55">
        <f>E8+D8</f>
        <v>136</v>
      </c>
      <c r="G8" s="55">
        <v>23</v>
      </c>
      <c r="H8" s="96">
        <f>IF(G8&lt;&gt;0,G8/F8,"")</f>
        <v>0.16911764705882354</v>
      </c>
    </row>
    <row r="9" spans="1:8" s="15" customFormat="1" ht="13.5">
      <c r="A9" s="78" t="s">
        <v>0</v>
      </c>
      <c r="B9" s="102">
        <f aca="true" t="shared" si="0" ref="B9:G9">SUM(B7:B8)</f>
        <v>101</v>
      </c>
      <c r="C9" s="102">
        <f t="shared" si="0"/>
        <v>9</v>
      </c>
      <c r="D9" s="31">
        <f t="shared" si="0"/>
        <v>475</v>
      </c>
      <c r="E9" s="31">
        <f t="shared" si="0"/>
        <v>6</v>
      </c>
      <c r="F9" s="31">
        <f t="shared" si="0"/>
        <v>481</v>
      </c>
      <c r="G9" s="31">
        <f t="shared" si="0"/>
        <v>110</v>
      </c>
      <c r="H9" s="96">
        <f>IF(G9&lt;&gt;0,G9/F9,"")</f>
        <v>0.2286902286902287</v>
      </c>
    </row>
    <row r="11" spans="4:7" ht="13.5">
      <c r="D11" s="141" t="s">
        <v>339</v>
      </c>
      <c r="E11" s="141"/>
      <c r="F11" s="141"/>
      <c r="G11" s="100">
        <v>17</v>
      </c>
    </row>
  </sheetData>
  <sheetProtection selectLockedCells="1"/>
  <mergeCells count="8">
    <mergeCell ref="D11:F11"/>
    <mergeCell ref="B4:C4"/>
    <mergeCell ref="D1:H1"/>
    <mergeCell ref="D2:H2"/>
    <mergeCell ref="D3:H3"/>
    <mergeCell ref="B1:C1"/>
    <mergeCell ref="B2:C2"/>
    <mergeCell ref="B3:C3"/>
  </mergeCells>
  <printOptions horizontalCentered="1"/>
  <pageMargins left="0.5" right="0.5" top="1.5" bottom="0.5" header="1" footer="0.35"/>
  <pageSetup horizontalDpi="600" verticalDpi="600" orientation="portrait" paperSize="5" r:id="rId1"/>
  <headerFooter alignWithMargins="0">
    <oddHeader>&amp;C&amp;"Helv,Bold"KOOTENAI COUNTY RESULTS
PRIMARY ELECTION     MAY 20, 2014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77"/>
  <sheetViews>
    <sheetView zoomScaleSheetLayoutView="100" zoomScalePageLayoutView="0" workbookViewId="0" topLeftCell="A1">
      <pane ySplit="6" topLeftCell="A7" activePane="bottomLeft" state="frozen"/>
      <selection pane="topLeft" activeCell="A1" sqref="A1"/>
      <selection pane="bottomLeft" activeCell="C61" sqref="C61"/>
    </sheetView>
  </sheetViews>
  <sheetFormatPr defaultColWidth="9.140625" defaultRowHeight="12.75"/>
  <cols>
    <col min="1" max="1" width="9.8515625" style="79" customWidth="1"/>
    <col min="2" max="12" width="8.57421875" style="37" customWidth="1"/>
    <col min="13" max="13" width="8.7109375" style="37" customWidth="1"/>
    <col min="14" max="14" width="8.57421875" style="37" customWidth="1"/>
    <col min="15" max="15" width="8.28125" style="37" customWidth="1"/>
    <col min="16" max="16" width="8.57421875" style="11" customWidth="1"/>
    <col min="17" max="17" width="9.28125" style="11" customWidth="1"/>
    <col min="18" max="16384" width="9.140625" style="11" customWidth="1"/>
  </cols>
  <sheetData>
    <row r="1" spans="1:8" ht="13.5">
      <c r="A1" s="68"/>
      <c r="B1" s="112" t="s">
        <v>113</v>
      </c>
      <c r="C1" s="112"/>
      <c r="D1" s="112"/>
      <c r="E1" s="112"/>
      <c r="F1" s="112"/>
      <c r="G1" s="112"/>
      <c r="H1" s="112"/>
    </row>
    <row r="2" spans="1:8" s="12" customFormat="1" ht="13.5">
      <c r="A2" s="69"/>
      <c r="B2" s="106" t="s">
        <v>114</v>
      </c>
      <c r="C2" s="107"/>
      <c r="D2" s="107"/>
      <c r="E2" s="107"/>
      <c r="F2" s="107"/>
      <c r="G2" s="107"/>
      <c r="H2" s="108"/>
    </row>
    <row r="3" spans="1:8" s="12" customFormat="1" ht="13.5">
      <c r="A3" s="70"/>
      <c r="B3" s="109" t="s">
        <v>1</v>
      </c>
      <c r="C3" s="110"/>
      <c r="D3" s="110"/>
      <c r="E3" s="110"/>
      <c r="F3" s="110"/>
      <c r="G3" s="110"/>
      <c r="H3" s="111"/>
    </row>
    <row r="4" spans="1:8" ht="13.5">
      <c r="A4" s="71"/>
      <c r="B4" s="1" t="s">
        <v>3</v>
      </c>
      <c r="C4" s="1" t="s">
        <v>3</v>
      </c>
      <c r="D4" s="1" t="s">
        <v>4</v>
      </c>
      <c r="E4" s="1" t="s">
        <v>4</v>
      </c>
      <c r="F4" s="1" t="s">
        <v>4</v>
      </c>
      <c r="G4" s="1" t="s">
        <v>4</v>
      </c>
      <c r="H4" s="1" t="s">
        <v>4</v>
      </c>
    </row>
    <row r="5" spans="1:8" s="13" customFormat="1" ht="99.75" customHeight="1" thickBot="1">
      <c r="A5" s="72" t="s">
        <v>16</v>
      </c>
      <c r="B5" s="4" t="s">
        <v>120</v>
      </c>
      <c r="C5" s="4" t="s">
        <v>121</v>
      </c>
      <c r="D5" s="4" t="s">
        <v>122</v>
      </c>
      <c r="E5" s="4" t="s">
        <v>123</v>
      </c>
      <c r="F5" s="4" t="s">
        <v>46</v>
      </c>
      <c r="G5" s="4" t="s">
        <v>124</v>
      </c>
      <c r="H5" s="4" t="s">
        <v>125</v>
      </c>
    </row>
    <row r="6" spans="1:8" s="14" customFormat="1" ht="14.25" thickBot="1">
      <c r="A6" s="73"/>
      <c r="B6" s="19"/>
      <c r="C6" s="19"/>
      <c r="D6" s="19"/>
      <c r="E6" s="19"/>
      <c r="F6" s="19"/>
      <c r="G6" s="19"/>
      <c r="H6" s="18"/>
    </row>
    <row r="7" spans="1:8" s="14" customFormat="1" ht="13.5">
      <c r="A7" s="74" t="s">
        <v>131</v>
      </c>
      <c r="B7" s="22">
        <v>5</v>
      </c>
      <c r="C7" s="47">
        <v>23</v>
      </c>
      <c r="D7" s="22">
        <v>8</v>
      </c>
      <c r="E7" s="23">
        <v>2</v>
      </c>
      <c r="F7" s="23">
        <v>104</v>
      </c>
      <c r="G7" s="23">
        <v>10</v>
      </c>
      <c r="H7" s="24">
        <v>7</v>
      </c>
    </row>
    <row r="8" spans="1:8" s="14" customFormat="1" ht="13.5">
      <c r="A8" s="75" t="s">
        <v>132</v>
      </c>
      <c r="B8" s="25">
        <v>7</v>
      </c>
      <c r="C8" s="48">
        <v>19</v>
      </c>
      <c r="D8" s="25">
        <v>8</v>
      </c>
      <c r="E8" s="26">
        <v>5</v>
      </c>
      <c r="F8" s="26">
        <v>204</v>
      </c>
      <c r="G8" s="26">
        <v>8</v>
      </c>
      <c r="H8" s="27">
        <v>7</v>
      </c>
    </row>
    <row r="9" spans="1:8" s="14" customFormat="1" ht="13.5">
      <c r="A9" s="75" t="s">
        <v>133</v>
      </c>
      <c r="B9" s="25">
        <v>5</v>
      </c>
      <c r="C9" s="48">
        <v>17</v>
      </c>
      <c r="D9" s="25">
        <v>7</v>
      </c>
      <c r="E9" s="26">
        <v>8</v>
      </c>
      <c r="F9" s="26">
        <v>189</v>
      </c>
      <c r="G9" s="26">
        <v>8</v>
      </c>
      <c r="H9" s="27">
        <v>10</v>
      </c>
    </row>
    <row r="10" spans="1:8" s="14" customFormat="1" ht="13.5">
      <c r="A10" s="75" t="s">
        <v>134</v>
      </c>
      <c r="B10" s="25">
        <v>4</v>
      </c>
      <c r="C10" s="48">
        <v>29</v>
      </c>
      <c r="D10" s="25">
        <v>6</v>
      </c>
      <c r="E10" s="26">
        <v>4</v>
      </c>
      <c r="F10" s="26">
        <v>118</v>
      </c>
      <c r="G10" s="26">
        <v>12</v>
      </c>
      <c r="H10" s="27">
        <v>11</v>
      </c>
    </row>
    <row r="11" spans="1:8" s="14" customFormat="1" ht="13.5">
      <c r="A11" s="75" t="s">
        <v>135</v>
      </c>
      <c r="B11" s="25">
        <v>3</v>
      </c>
      <c r="C11" s="48">
        <v>25</v>
      </c>
      <c r="D11" s="25">
        <v>13</v>
      </c>
      <c r="E11" s="26">
        <v>6</v>
      </c>
      <c r="F11" s="26">
        <v>159</v>
      </c>
      <c r="G11" s="26">
        <v>14</v>
      </c>
      <c r="H11" s="27">
        <v>7</v>
      </c>
    </row>
    <row r="12" spans="1:8" s="14" customFormat="1" ht="13.5">
      <c r="A12" s="75" t="s">
        <v>136</v>
      </c>
      <c r="B12" s="25">
        <v>3</v>
      </c>
      <c r="C12" s="48">
        <v>19</v>
      </c>
      <c r="D12" s="25">
        <v>4</v>
      </c>
      <c r="E12" s="26">
        <v>7</v>
      </c>
      <c r="F12" s="26">
        <v>258</v>
      </c>
      <c r="G12" s="26">
        <v>11</v>
      </c>
      <c r="H12" s="27">
        <v>13</v>
      </c>
    </row>
    <row r="13" spans="1:8" s="14" customFormat="1" ht="13.5">
      <c r="A13" s="75" t="s">
        <v>137</v>
      </c>
      <c r="B13" s="25">
        <v>10</v>
      </c>
      <c r="C13" s="48">
        <v>38</v>
      </c>
      <c r="D13" s="25">
        <v>8</v>
      </c>
      <c r="E13" s="26">
        <v>3</v>
      </c>
      <c r="F13" s="26">
        <v>254</v>
      </c>
      <c r="G13" s="26">
        <v>14</v>
      </c>
      <c r="H13" s="27">
        <v>7</v>
      </c>
    </row>
    <row r="14" spans="1:8" s="14" customFormat="1" ht="13.5">
      <c r="A14" s="75" t="s">
        <v>138</v>
      </c>
      <c r="B14" s="25">
        <v>9</v>
      </c>
      <c r="C14" s="48">
        <v>21</v>
      </c>
      <c r="D14" s="25">
        <v>9</v>
      </c>
      <c r="E14" s="26">
        <v>9</v>
      </c>
      <c r="F14" s="26">
        <v>240</v>
      </c>
      <c r="G14" s="26">
        <v>13</v>
      </c>
      <c r="H14" s="27">
        <v>11</v>
      </c>
    </row>
    <row r="15" spans="1:8" s="14" customFormat="1" ht="13.5">
      <c r="A15" s="75" t="s">
        <v>139</v>
      </c>
      <c r="B15" s="25">
        <v>6</v>
      </c>
      <c r="C15" s="48">
        <v>29</v>
      </c>
      <c r="D15" s="25">
        <v>7</v>
      </c>
      <c r="E15" s="26">
        <v>14</v>
      </c>
      <c r="F15" s="26">
        <v>172</v>
      </c>
      <c r="G15" s="26">
        <v>15</v>
      </c>
      <c r="H15" s="27">
        <v>20</v>
      </c>
    </row>
    <row r="16" spans="1:8" s="14" customFormat="1" ht="13.5">
      <c r="A16" s="75">
        <v>10</v>
      </c>
      <c r="B16" s="25">
        <v>1</v>
      </c>
      <c r="C16" s="48">
        <v>1</v>
      </c>
      <c r="D16" s="25">
        <v>1</v>
      </c>
      <c r="E16" s="26">
        <v>2</v>
      </c>
      <c r="F16" s="26">
        <v>42</v>
      </c>
      <c r="G16" s="26">
        <v>4</v>
      </c>
      <c r="H16" s="27">
        <v>4</v>
      </c>
    </row>
    <row r="17" spans="1:8" s="14" customFormat="1" ht="13.5">
      <c r="A17" s="76">
        <v>11</v>
      </c>
      <c r="B17" s="25">
        <v>8</v>
      </c>
      <c r="C17" s="48">
        <v>10</v>
      </c>
      <c r="D17" s="25">
        <v>1</v>
      </c>
      <c r="E17" s="26">
        <v>4</v>
      </c>
      <c r="F17" s="26">
        <v>71</v>
      </c>
      <c r="G17" s="26">
        <v>8</v>
      </c>
      <c r="H17" s="27">
        <v>5</v>
      </c>
    </row>
    <row r="18" spans="1:8" s="14" customFormat="1" ht="13.5">
      <c r="A18" s="75">
        <v>12</v>
      </c>
      <c r="B18" s="25">
        <v>2</v>
      </c>
      <c r="C18" s="48">
        <v>6</v>
      </c>
      <c r="D18" s="25">
        <v>5</v>
      </c>
      <c r="E18" s="26">
        <v>3</v>
      </c>
      <c r="F18" s="26">
        <v>79</v>
      </c>
      <c r="G18" s="26">
        <v>13</v>
      </c>
      <c r="H18" s="27">
        <v>9</v>
      </c>
    </row>
    <row r="19" spans="1:8" s="14" customFormat="1" ht="13.5">
      <c r="A19" s="76">
        <v>13</v>
      </c>
      <c r="B19" s="25">
        <v>2</v>
      </c>
      <c r="C19" s="48">
        <v>3</v>
      </c>
      <c r="D19" s="25">
        <v>3</v>
      </c>
      <c r="E19" s="26">
        <v>2</v>
      </c>
      <c r="F19" s="26">
        <v>132</v>
      </c>
      <c r="G19" s="26">
        <v>6</v>
      </c>
      <c r="H19" s="27">
        <v>8</v>
      </c>
    </row>
    <row r="20" spans="1:8" s="14" customFormat="1" ht="13.5">
      <c r="A20" s="75">
        <v>14</v>
      </c>
      <c r="B20" s="25">
        <v>2</v>
      </c>
      <c r="C20" s="48">
        <v>24</v>
      </c>
      <c r="D20" s="25">
        <v>3</v>
      </c>
      <c r="E20" s="26">
        <v>14</v>
      </c>
      <c r="F20" s="26">
        <v>151</v>
      </c>
      <c r="G20" s="26">
        <v>20</v>
      </c>
      <c r="H20" s="27">
        <v>10</v>
      </c>
    </row>
    <row r="21" spans="1:8" s="14" customFormat="1" ht="13.5">
      <c r="A21" s="75">
        <v>15</v>
      </c>
      <c r="B21" s="25">
        <v>9</v>
      </c>
      <c r="C21" s="48">
        <v>31</v>
      </c>
      <c r="D21" s="25">
        <v>11</v>
      </c>
      <c r="E21" s="26">
        <v>14</v>
      </c>
      <c r="F21" s="26">
        <v>226</v>
      </c>
      <c r="G21" s="26">
        <v>13</v>
      </c>
      <c r="H21" s="27">
        <v>11</v>
      </c>
    </row>
    <row r="22" spans="1:8" s="14" customFormat="1" ht="13.5">
      <c r="A22" s="75">
        <v>16</v>
      </c>
      <c r="B22" s="25">
        <v>7</v>
      </c>
      <c r="C22" s="48">
        <v>45</v>
      </c>
      <c r="D22" s="25">
        <v>10</v>
      </c>
      <c r="E22" s="26">
        <v>11</v>
      </c>
      <c r="F22" s="26">
        <v>277</v>
      </c>
      <c r="G22" s="26">
        <v>20</v>
      </c>
      <c r="H22" s="27">
        <v>14</v>
      </c>
    </row>
    <row r="23" spans="1:8" s="14" customFormat="1" ht="13.5">
      <c r="A23" s="75">
        <v>17</v>
      </c>
      <c r="B23" s="25">
        <v>6</v>
      </c>
      <c r="C23" s="48">
        <v>11</v>
      </c>
      <c r="D23" s="25">
        <v>6</v>
      </c>
      <c r="E23" s="26">
        <v>5</v>
      </c>
      <c r="F23" s="26">
        <v>118</v>
      </c>
      <c r="G23" s="26">
        <v>7</v>
      </c>
      <c r="H23" s="27">
        <v>13</v>
      </c>
    </row>
    <row r="24" spans="1:8" s="14" customFormat="1" ht="13.5">
      <c r="A24" s="75">
        <v>18</v>
      </c>
      <c r="B24" s="25">
        <v>5</v>
      </c>
      <c r="C24" s="48">
        <v>21</v>
      </c>
      <c r="D24" s="25">
        <v>6</v>
      </c>
      <c r="E24" s="26">
        <v>4</v>
      </c>
      <c r="F24" s="26">
        <v>201</v>
      </c>
      <c r="G24" s="26">
        <v>20</v>
      </c>
      <c r="H24" s="27">
        <v>6</v>
      </c>
    </row>
    <row r="25" spans="1:8" s="14" customFormat="1" ht="13.5">
      <c r="A25" s="75">
        <v>19</v>
      </c>
      <c r="B25" s="25">
        <v>3</v>
      </c>
      <c r="C25" s="48">
        <v>24</v>
      </c>
      <c r="D25" s="25">
        <v>3</v>
      </c>
      <c r="E25" s="26">
        <v>7</v>
      </c>
      <c r="F25" s="26">
        <v>164</v>
      </c>
      <c r="G25" s="26">
        <v>13</v>
      </c>
      <c r="H25" s="27">
        <v>10</v>
      </c>
    </row>
    <row r="26" spans="1:8" s="14" customFormat="1" ht="13.5">
      <c r="A26" s="75">
        <v>20</v>
      </c>
      <c r="B26" s="25">
        <v>6</v>
      </c>
      <c r="C26" s="48">
        <v>30</v>
      </c>
      <c r="D26" s="25">
        <v>12</v>
      </c>
      <c r="E26" s="26">
        <v>8</v>
      </c>
      <c r="F26" s="26">
        <v>204</v>
      </c>
      <c r="G26" s="26">
        <v>11</v>
      </c>
      <c r="H26" s="27">
        <v>16</v>
      </c>
    </row>
    <row r="27" spans="1:8" s="14" customFormat="1" ht="13.5">
      <c r="A27" s="75">
        <v>21</v>
      </c>
      <c r="B27" s="25">
        <v>6</v>
      </c>
      <c r="C27" s="48">
        <v>33</v>
      </c>
      <c r="D27" s="25">
        <v>8</v>
      </c>
      <c r="E27" s="26">
        <v>15</v>
      </c>
      <c r="F27" s="26">
        <v>121</v>
      </c>
      <c r="G27" s="26">
        <v>14</v>
      </c>
      <c r="H27" s="27">
        <v>9</v>
      </c>
    </row>
    <row r="28" spans="1:8" s="14" customFormat="1" ht="13.5">
      <c r="A28" s="75">
        <v>22</v>
      </c>
      <c r="B28" s="25">
        <v>2</v>
      </c>
      <c r="C28" s="48">
        <v>48</v>
      </c>
      <c r="D28" s="25">
        <v>10</v>
      </c>
      <c r="E28" s="26">
        <v>12</v>
      </c>
      <c r="F28" s="26">
        <v>252</v>
      </c>
      <c r="G28" s="26">
        <v>11</v>
      </c>
      <c r="H28" s="27">
        <v>15</v>
      </c>
    </row>
    <row r="29" spans="1:8" s="14" customFormat="1" ht="13.5">
      <c r="A29" s="75">
        <v>23</v>
      </c>
      <c r="B29" s="25">
        <v>4</v>
      </c>
      <c r="C29" s="48">
        <v>9</v>
      </c>
      <c r="D29" s="25">
        <v>7</v>
      </c>
      <c r="E29" s="26">
        <v>3</v>
      </c>
      <c r="F29" s="26">
        <v>115</v>
      </c>
      <c r="G29" s="26">
        <v>10</v>
      </c>
      <c r="H29" s="27">
        <v>8</v>
      </c>
    </row>
    <row r="30" spans="1:8" s="14" customFormat="1" ht="13.5">
      <c r="A30" s="75">
        <v>24</v>
      </c>
      <c r="B30" s="25">
        <v>1</v>
      </c>
      <c r="C30" s="48">
        <v>8</v>
      </c>
      <c r="D30" s="25">
        <v>3</v>
      </c>
      <c r="E30" s="26">
        <v>1</v>
      </c>
      <c r="F30" s="26">
        <v>62</v>
      </c>
      <c r="G30" s="26">
        <v>9</v>
      </c>
      <c r="H30" s="27">
        <v>11</v>
      </c>
    </row>
    <row r="31" spans="1:8" s="14" customFormat="1" ht="13.5">
      <c r="A31" s="75">
        <v>25</v>
      </c>
      <c r="B31" s="25">
        <v>4</v>
      </c>
      <c r="C31" s="48">
        <v>11</v>
      </c>
      <c r="D31" s="25">
        <v>6</v>
      </c>
      <c r="E31" s="26">
        <v>6</v>
      </c>
      <c r="F31" s="26">
        <v>130</v>
      </c>
      <c r="G31" s="26">
        <v>8</v>
      </c>
      <c r="H31" s="27">
        <v>12</v>
      </c>
    </row>
    <row r="32" spans="1:8" s="14" customFormat="1" ht="13.5">
      <c r="A32" s="75">
        <v>26</v>
      </c>
      <c r="B32" s="25">
        <v>4</v>
      </c>
      <c r="C32" s="48">
        <v>11</v>
      </c>
      <c r="D32" s="25">
        <v>4</v>
      </c>
      <c r="E32" s="26">
        <v>3</v>
      </c>
      <c r="F32" s="26">
        <v>76</v>
      </c>
      <c r="G32" s="26">
        <v>12</v>
      </c>
      <c r="H32" s="27">
        <v>6</v>
      </c>
    </row>
    <row r="33" spans="1:8" s="14" customFormat="1" ht="13.5">
      <c r="A33" s="75">
        <v>27</v>
      </c>
      <c r="B33" s="25">
        <v>4</v>
      </c>
      <c r="C33" s="48">
        <v>14</v>
      </c>
      <c r="D33" s="25">
        <v>5</v>
      </c>
      <c r="E33" s="26">
        <v>5</v>
      </c>
      <c r="F33" s="26">
        <v>63</v>
      </c>
      <c r="G33" s="26">
        <v>4</v>
      </c>
      <c r="H33" s="27">
        <v>5</v>
      </c>
    </row>
    <row r="34" spans="1:8" s="14" customFormat="1" ht="13.5">
      <c r="A34" s="75">
        <v>28</v>
      </c>
      <c r="B34" s="25">
        <v>6</v>
      </c>
      <c r="C34" s="48">
        <v>20</v>
      </c>
      <c r="D34" s="25">
        <v>6</v>
      </c>
      <c r="E34" s="26">
        <v>11</v>
      </c>
      <c r="F34" s="26">
        <v>219</v>
      </c>
      <c r="G34" s="26">
        <v>12</v>
      </c>
      <c r="H34" s="27">
        <v>14</v>
      </c>
    </row>
    <row r="35" spans="1:8" s="14" customFormat="1" ht="13.5">
      <c r="A35" s="75">
        <v>29</v>
      </c>
      <c r="B35" s="25">
        <v>5</v>
      </c>
      <c r="C35" s="48">
        <v>14</v>
      </c>
      <c r="D35" s="25">
        <v>11</v>
      </c>
      <c r="E35" s="26">
        <v>3</v>
      </c>
      <c r="F35" s="26">
        <v>60</v>
      </c>
      <c r="G35" s="26">
        <v>13</v>
      </c>
      <c r="H35" s="27">
        <v>5</v>
      </c>
    </row>
    <row r="36" spans="1:8" s="14" customFormat="1" ht="13.5">
      <c r="A36" s="75">
        <v>30</v>
      </c>
      <c r="B36" s="25">
        <v>4</v>
      </c>
      <c r="C36" s="48">
        <v>17</v>
      </c>
      <c r="D36" s="25">
        <v>3</v>
      </c>
      <c r="E36" s="26">
        <v>4</v>
      </c>
      <c r="F36" s="26">
        <v>141</v>
      </c>
      <c r="G36" s="26">
        <v>17</v>
      </c>
      <c r="H36" s="27">
        <v>8</v>
      </c>
    </row>
    <row r="37" spans="1:8" s="14" customFormat="1" ht="13.5">
      <c r="A37" s="75">
        <v>31</v>
      </c>
      <c r="B37" s="25">
        <v>1</v>
      </c>
      <c r="C37" s="48">
        <v>10</v>
      </c>
      <c r="D37" s="25">
        <v>0</v>
      </c>
      <c r="E37" s="26">
        <v>0</v>
      </c>
      <c r="F37" s="26">
        <v>52</v>
      </c>
      <c r="G37" s="26">
        <v>6</v>
      </c>
      <c r="H37" s="27">
        <v>4</v>
      </c>
    </row>
    <row r="38" spans="1:8" s="14" customFormat="1" ht="13.5">
      <c r="A38" s="75">
        <v>32</v>
      </c>
      <c r="B38" s="25">
        <v>6</v>
      </c>
      <c r="C38" s="48">
        <v>19</v>
      </c>
      <c r="D38" s="25">
        <v>6</v>
      </c>
      <c r="E38" s="26">
        <v>5</v>
      </c>
      <c r="F38" s="26">
        <v>121</v>
      </c>
      <c r="G38" s="26">
        <v>15</v>
      </c>
      <c r="H38" s="27">
        <v>5</v>
      </c>
    </row>
    <row r="39" spans="1:8" s="14" customFormat="1" ht="13.5">
      <c r="A39" s="75">
        <v>33</v>
      </c>
      <c r="B39" s="25">
        <v>2</v>
      </c>
      <c r="C39" s="48">
        <v>15</v>
      </c>
      <c r="D39" s="25">
        <v>4</v>
      </c>
      <c r="E39" s="26">
        <v>10</v>
      </c>
      <c r="F39" s="26">
        <v>94</v>
      </c>
      <c r="G39" s="26">
        <v>7</v>
      </c>
      <c r="H39" s="27">
        <v>11</v>
      </c>
    </row>
    <row r="40" spans="1:8" s="14" customFormat="1" ht="13.5">
      <c r="A40" s="75">
        <v>34</v>
      </c>
      <c r="B40" s="25">
        <v>4</v>
      </c>
      <c r="C40" s="48">
        <v>29</v>
      </c>
      <c r="D40" s="25">
        <v>17</v>
      </c>
      <c r="E40" s="26">
        <v>19</v>
      </c>
      <c r="F40" s="26">
        <v>222</v>
      </c>
      <c r="G40" s="26">
        <v>11</v>
      </c>
      <c r="H40" s="27">
        <v>13</v>
      </c>
    </row>
    <row r="41" spans="1:8" s="14" customFormat="1" ht="13.5">
      <c r="A41" s="75">
        <v>35</v>
      </c>
      <c r="B41" s="25">
        <v>1</v>
      </c>
      <c r="C41" s="48">
        <v>12</v>
      </c>
      <c r="D41" s="25">
        <v>0</v>
      </c>
      <c r="E41" s="26">
        <v>3</v>
      </c>
      <c r="F41" s="26">
        <v>85</v>
      </c>
      <c r="G41" s="26">
        <v>9</v>
      </c>
      <c r="H41" s="27">
        <v>3</v>
      </c>
    </row>
    <row r="42" spans="1:8" s="14" customFormat="1" ht="13.5">
      <c r="A42" s="75">
        <v>36</v>
      </c>
      <c r="B42" s="25">
        <v>2</v>
      </c>
      <c r="C42" s="48">
        <v>3</v>
      </c>
      <c r="D42" s="25">
        <v>5</v>
      </c>
      <c r="E42" s="26">
        <v>6</v>
      </c>
      <c r="F42" s="26">
        <v>142</v>
      </c>
      <c r="G42" s="26">
        <v>8</v>
      </c>
      <c r="H42" s="27">
        <v>6</v>
      </c>
    </row>
    <row r="43" spans="1:8" s="14" customFormat="1" ht="13.5">
      <c r="A43" s="75">
        <v>37</v>
      </c>
      <c r="B43" s="25">
        <v>6</v>
      </c>
      <c r="C43" s="48">
        <v>11</v>
      </c>
      <c r="D43" s="25">
        <v>9</v>
      </c>
      <c r="E43" s="26">
        <v>6</v>
      </c>
      <c r="F43" s="26">
        <v>142</v>
      </c>
      <c r="G43" s="26">
        <v>7</v>
      </c>
      <c r="H43" s="27">
        <v>11</v>
      </c>
    </row>
    <row r="44" spans="1:8" s="14" customFormat="1" ht="13.5">
      <c r="A44" s="75">
        <v>38</v>
      </c>
      <c r="B44" s="25">
        <v>5</v>
      </c>
      <c r="C44" s="48">
        <v>33</v>
      </c>
      <c r="D44" s="25">
        <v>11</v>
      </c>
      <c r="E44" s="26">
        <v>15</v>
      </c>
      <c r="F44" s="26">
        <v>159</v>
      </c>
      <c r="G44" s="26">
        <v>14</v>
      </c>
      <c r="H44" s="27">
        <v>9</v>
      </c>
    </row>
    <row r="45" spans="1:8" s="14" customFormat="1" ht="13.5">
      <c r="A45" s="75">
        <v>39</v>
      </c>
      <c r="B45" s="25">
        <v>4</v>
      </c>
      <c r="C45" s="48">
        <v>22</v>
      </c>
      <c r="D45" s="25">
        <v>10</v>
      </c>
      <c r="E45" s="26">
        <v>7</v>
      </c>
      <c r="F45" s="26">
        <v>155</v>
      </c>
      <c r="G45" s="26">
        <v>11</v>
      </c>
      <c r="H45" s="27">
        <v>5</v>
      </c>
    </row>
    <row r="46" spans="1:8" s="14" customFormat="1" ht="13.5">
      <c r="A46" s="75">
        <v>40</v>
      </c>
      <c r="B46" s="25">
        <v>16</v>
      </c>
      <c r="C46" s="48">
        <v>19</v>
      </c>
      <c r="D46" s="25">
        <v>4</v>
      </c>
      <c r="E46" s="26">
        <v>9</v>
      </c>
      <c r="F46" s="26">
        <v>222</v>
      </c>
      <c r="G46" s="26">
        <v>13</v>
      </c>
      <c r="H46" s="27">
        <v>9</v>
      </c>
    </row>
    <row r="47" spans="1:8" s="14" customFormat="1" ht="13.5">
      <c r="A47" s="75">
        <v>41</v>
      </c>
      <c r="B47" s="25">
        <v>5</v>
      </c>
      <c r="C47" s="48">
        <v>18</v>
      </c>
      <c r="D47" s="25">
        <v>8</v>
      </c>
      <c r="E47" s="26">
        <v>5</v>
      </c>
      <c r="F47" s="26">
        <v>155</v>
      </c>
      <c r="G47" s="26">
        <v>11</v>
      </c>
      <c r="H47" s="27">
        <v>13</v>
      </c>
    </row>
    <row r="48" spans="1:8" s="14" customFormat="1" ht="13.5">
      <c r="A48" s="75">
        <v>42</v>
      </c>
      <c r="B48" s="25">
        <v>9</v>
      </c>
      <c r="C48" s="48">
        <v>29</v>
      </c>
      <c r="D48" s="25">
        <v>1</v>
      </c>
      <c r="E48" s="26">
        <v>1</v>
      </c>
      <c r="F48" s="26">
        <v>74</v>
      </c>
      <c r="G48" s="26">
        <v>11</v>
      </c>
      <c r="H48" s="27">
        <v>10</v>
      </c>
    </row>
    <row r="49" spans="1:8" s="14" customFormat="1" ht="13.5">
      <c r="A49" s="75">
        <v>43</v>
      </c>
      <c r="B49" s="25">
        <v>14</v>
      </c>
      <c r="C49" s="48">
        <v>40</v>
      </c>
      <c r="D49" s="25">
        <v>9</v>
      </c>
      <c r="E49" s="26">
        <v>14</v>
      </c>
      <c r="F49" s="26">
        <v>201</v>
      </c>
      <c r="G49" s="26">
        <v>16</v>
      </c>
      <c r="H49" s="27">
        <v>11</v>
      </c>
    </row>
    <row r="50" spans="1:8" s="14" customFormat="1" ht="13.5">
      <c r="A50" s="75">
        <v>44</v>
      </c>
      <c r="B50" s="25">
        <v>2</v>
      </c>
      <c r="C50" s="48">
        <v>15</v>
      </c>
      <c r="D50" s="25">
        <v>0</v>
      </c>
      <c r="E50" s="26">
        <v>7</v>
      </c>
      <c r="F50" s="26">
        <v>83</v>
      </c>
      <c r="G50" s="26">
        <v>9</v>
      </c>
      <c r="H50" s="27">
        <v>7</v>
      </c>
    </row>
    <row r="51" spans="1:8" s="14" customFormat="1" ht="13.5">
      <c r="A51" s="75">
        <v>45</v>
      </c>
      <c r="B51" s="25">
        <v>7</v>
      </c>
      <c r="C51" s="48">
        <v>26</v>
      </c>
      <c r="D51" s="25">
        <v>1</v>
      </c>
      <c r="E51" s="26">
        <v>4</v>
      </c>
      <c r="F51" s="26">
        <v>111</v>
      </c>
      <c r="G51" s="26">
        <v>8</v>
      </c>
      <c r="H51" s="27">
        <v>8</v>
      </c>
    </row>
    <row r="52" spans="1:8" s="14" customFormat="1" ht="13.5">
      <c r="A52" s="75">
        <v>46</v>
      </c>
      <c r="B52" s="25">
        <v>4</v>
      </c>
      <c r="C52" s="48">
        <v>47</v>
      </c>
      <c r="D52" s="25">
        <v>9</v>
      </c>
      <c r="E52" s="26">
        <v>8</v>
      </c>
      <c r="F52" s="26">
        <v>197</v>
      </c>
      <c r="G52" s="26">
        <v>23</v>
      </c>
      <c r="H52" s="27">
        <v>17</v>
      </c>
    </row>
    <row r="53" spans="1:8" s="14" customFormat="1" ht="13.5">
      <c r="A53" s="75">
        <v>47</v>
      </c>
      <c r="B53" s="25">
        <v>12</v>
      </c>
      <c r="C53" s="48">
        <v>38</v>
      </c>
      <c r="D53" s="25">
        <v>12</v>
      </c>
      <c r="E53" s="26">
        <v>9</v>
      </c>
      <c r="F53" s="26">
        <v>224</v>
      </c>
      <c r="G53" s="26">
        <v>24</v>
      </c>
      <c r="H53" s="27">
        <v>18</v>
      </c>
    </row>
    <row r="54" spans="1:8" s="14" customFormat="1" ht="13.5">
      <c r="A54" s="75">
        <v>48</v>
      </c>
      <c r="B54" s="25">
        <v>4</v>
      </c>
      <c r="C54" s="48">
        <v>15</v>
      </c>
      <c r="D54" s="25">
        <v>2</v>
      </c>
      <c r="E54" s="26">
        <v>5</v>
      </c>
      <c r="F54" s="26">
        <v>58</v>
      </c>
      <c r="G54" s="26">
        <v>8</v>
      </c>
      <c r="H54" s="27">
        <v>10</v>
      </c>
    </row>
    <row r="55" spans="1:8" s="14" customFormat="1" ht="13.5">
      <c r="A55" s="75">
        <v>49</v>
      </c>
      <c r="B55" s="25">
        <v>9</v>
      </c>
      <c r="C55" s="48">
        <v>29</v>
      </c>
      <c r="D55" s="25">
        <v>3</v>
      </c>
      <c r="E55" s="26">
        <v>4</v>
      </c>
      <c r="F55" s="26">
        <v>103</v>
      </c>
      <c r="G55" s="26">
        <v>7</v>
      </c>
      <c r="H55" s="27">
        <v>7</v>
      </c>
    </row>
    <row r="56" spans="1:8" s="14" customFormat="1" ht="13.5">
      <c r="A56" s="75">
        <v>50</v>
      </c>
      <c r="B56" s="25">
        <v>2</v>
      </c>
      <c r="C56" s="48">
        <v>21</v>
      </c>
      <c r="D56" s="25">
        <v>5</v>
      </c>
      <c r="E56" s="26">
        <v>8</v>
      </c>
      <c r="F56" s="26">
        <v>81</v>
      </c>
      <c r="G56" s="26">
        <v>5</v>
      </c>
      <c r="H56" s="27">
        <v>6</v>
      </c>
    </row>
    <row r="57" spans="1:8" s="14" customFormat="1" ht="13.5">
      <c r="A57" s="75">
        <v>51</v>
      </c>
      <c r="B57" s="25">
        <v>1</v>
      </c>
      <c r="C57" s="48">
        <v>13</v>
      </c>
      <c r="D57" s="25">
        <v>2</v>
      </c>
      <c r="E57" s="26">
        <v>1</v>
      </c>
      <c r="F57" s="26">
        <v>54</v>
      </c>
      <c r="G57" s="26">
        <v>6</v>
      </c>
      <c r="H57" s="27">
        <v>5</v>
      </c>
    </row>
    <row r="58" spans="1:8" s="14" customFormat="1" ht="13.5">
      <c r="A58" s="75">
        <v>52</v>
      </c>
      <c r="B58" s="25">
        <v>11</v>
      </c>
      <c r="C58" s="48">
        <v>21</v>
      </c>
      <c r="D58" s="25">
        <v>8</v>
      </c>
      <c r="E58" s="26">
        <v>3</v>
      </c>
      <c r="F58" s="26">
        <v>84</v>
      </c>
      <c r="G58" s="26">
        <v>15</v>
      </c>
      <c r="H58" s="27">
        <v>9</v>
      </c>
    </row>
    <row r="59" spans="1:8" s="14" customFormat="1" ht="13.5">
      <c r="A59" s="75">
        <v>53</v>
      </c>
      <c r="B59" s="25">
        <v>6</v>
      </c>
      <c r="C59" s="48">
        <v>19</v>
      </c>
      <c r="D59" s="25">
        <v>5</v>
      </c>
      <c r="E59" s="26">
        <v>5</v>
      </c>
      <c r="F59" s="26">
        <v>68</v>
      </c>
      <c r="G59" s="26">
        <v>5</v>
      </c>
      <c r="H59" s="27">
        <v>2</v>
      </c>
    </row>
    <row r="60" spans="1:8" s="14" customFormat="1" ht="13.5">
      <c r="A60" s="75">
        <v>54</v>
      </c>
      <c r="B60" s="25">
        <v>10</v>
      </c>
      <c r="C60" s="48">
        <v>40</v>
      </c>
      <c r="D60" s="25">
        <v>6</v>
      </c>
      <c r="E60" s="26">
        <v>5</v>
      </c>
      <c r="F60" s="26">
        <v>80</v>
      </c>
      <c r="G60" s="26">
        <v>5</v>
      </c>
      <c r="H60" s="27">
        <v>15</v>
      </c>
    </row>
    <row r="61" spans="1:8" s="14" customFormat="1" ht="13.5">
      <c r="A61" s="75">
        <v>55</v>
      </c>
      <c r="B61" s="25">
        <v>5</v>
      </c>
      <c r="C61" s="48">
        <v>28</v>
      </c>
      <c r="D61" s="25">
        <v>9</v>
      </c>
      <c r="E61" s="26">
        <v>1</v>
      </c>
      <c r="F61" s="26">
        <v>58</v>
      </c>
      <c r="G61" s="26">
        <v>10</v>
      </c>
      <c r="H61" s="27">
        <v>6</v>
      </c>
    </row>
    <row r="62" spans="1:8" s="14" customFormat="1" ht="13.5">
      <c r="A62" s="75">
        <v>56</v>
      </c>
      <c r="B62" s="25">
        <v>2</v>
      </c>
      <c r="C62" s="48">
        <v>27</v>
      </c>
      <c r="D62" s="25">
        <v>1</v>
      </c>
      <c r="E62" s="26">
        <v>3</v>
      </c>
      <c r="F62" s="26">
        <v>49</v>
      </c>
      <c r="G62" s="26">
        <v>6</v>
      </c>
      <c r="H62" s="27">
        <v>1</v>
      </c>
    </row>
    <row r="63" spans="1:8" s="14" customFormat="1" ht="13.5">
      <c r="A63" s="75">
        <v>57</v>
      </c>
      <c r="B63" s="25">
        <v>6</v>
      </c>
      <c r="C63" s="48">
        <v>34</v>
      </c>
      <c r="D63" s="25">
        <v>3</v>
      </c>
      <c r="E63" s="26">
        <v>5</v>
      </c>
      <c r="F63" s="26">
        <v>87</v>
      </c>
      <c r="G63" s="26">
        <v>13</v>
      </c>
      <c r="H63" s="27">
        <v>8</v>
      </c>
    </row>
    <row r="64" spans="1:8" s="14" customFormat="1" ht="13.5">
      <c r="A64" s="75">
        <v>58</v>
      </c>
      <c r="B64" s="25">
        <v>9</v>
      </c>
      <c r="C64" s="48">
        <v>47</v>
      </c>
      <c r="D64" s="25">
        <v>4</v>
      </c>
      <c r="E64" s="26">
        <v>7</v>
      </c>
      <c r="F64" s="26">
        <v>73</v>
      </c>
      <c r="G64" s="26">
        <v>11</v>
      </c>
      <c r="H64" s="27">
        <v>14</v>
      </c>
    </row>
    <row r="65" spans="1:8" s="14" customFormat="1" ht="13.5">
      <c r="A65" s="75">
        <v>59</v>
      </c>
      <c r="B65" s="25">
        <v>4</v>
      </c>
      <c r="C65" s="48">
        <v>12</v>
      </c>
      <c r="D65" s="25">
        <v>2</v>
      </c>
      <c r="E65" s="26">
        <v>4</v>
      </c>
      <c r="F65" s="26">
        <v>40</v>
      </c>
      <c r="G65" s="26">
        <v>4</v>
      </c>
      <c r="H65" s="27">
        <v>8</v>
      </c>
    </row>
    <row r="66" spans="1:8" s="14" customFormat="1" ht="13.5">
      <c r="A66" s="75">
        <v>60</v>
      </c>
      <c r="B66" s="25">
        <v>10</v>
      </c>
      <c r="C66" s="48">
        <v>28</v>
      </c>
      <c r="D66" s="25">
        <v>0</v>
      </c>
      <c r="E66" s="26">
        <v>4</v>
      </c>
      <c r="F66" s="26">
        <v>37</v>
      </c>
      <c r="G66" s="26">
        <v>10</v>
      </c>
      <c r="H66" s="27">
        <v>2</v>
      </c>
    </row>
    <row r="67" spans="1:8" s="14" customFormat="1" ht="13.5">
      <c r="A67" s="75">
        <v>61</v>
      </c>
      <c r="B67" s="25">
        <v>4</v>
      </c>
      <c r="C67" s="48">
        <v>31</v>
      </c>
      <c r="D67" s="25">
        <v>11</v>
      </c>
      <c r="E67" s="26">
        <v>7</v>
      </c>
      <c r="F67" s="26">
        <v>293</v>
      </c>
      <c r="G67" s="26">
        <v>9</v>
      </c>
      <c r="H67" s="27">
        <v>25</v>
      </c>
    </row>
    <row r="68" spans="1:8" s="14" customFormat="1" ht="13.5">
      <c r="A68" s="75">
        <v>62</v>
      </c>
      <c r="B68" s="25">
        <v>3</v>
      </c>
      <c r="C68" s="48">
        <v>26</v>
      </c>
      <c r="D68" s="25">
        <v>2</v>
      </c>
      <c r="E68" s="26">
        <v>2</v>
      </c>
      <c r="F68" s="26">
        <v>88</v>
      </c>
      <c r="G68" s="26">
        <v>7</v>
      </c>
      <c r="H68" s="27">
        <v>9</v>
      </c>
    </row>
    <row r="69" spans="1:8" s="14" customFormat="1" ht="13.5">
      <c r="A69" s="75">
        <v>63</v>
      </c>
      <c r="B69" s="25">
        <v>4</v>
      </c>
      <c r="C69" s="48">
        <v>20</v>
      </c>
      <c r="D69" s="25">
        <v>5</v>
      </c>
      <c r="E69" s="26">
        <v>9</v>
      </c>
      <c r="F69" s="26">
        <v>277</v>
      </c>
      <c r="G69" s="26">
        <v>9</v>
      </c>
      <c r="H69" s="27">
        <v>11</v>
      </c>
    </row>
    <row r="70" spans="1:8" s="14" customFormat="1" ht="13.5">
      <c r="A70" s="75">
        <v>64</v>
      </c>
      <c r="B70" s="25">
        <v>2</v>
      </c>
      <c r="C70" s="48">
        <v>5</v>
      </c>
      <c r="D70" s="25">
        <v>9</v>
      </c>
      <c r="E70" s="26">
        <v>2</v>
      </c>
      <c r="F70" s="26">
        <v>134</v>
      </c>
      <c r="G70" s="26">
        <v>7</v>
      </c>
      <c r="H70" s="27">
        <v>9</v>
      </c>
    </row>
    <row r="71" spans="1:8" s="14" customFormat="1" ht="13.5">
      <c r="A71" s="75">
        <v>65</v>
      </c>
      <c r="B71" s="25">
        <v>4</v>
      </c>
      <c r="C71" s="48">
        <v>24</v>
      </c>
      <c r="D71" s="25">
        <v>4</v>
      </c>
      <c r="E71" s="26">
        <v>4</v>
      </c>
      <c r="F71" s="26">
        <v>178</v>
      </c>
      <c r="G71" s="26">
        <v>13</v>
      </c>
      <c r="H71" s="27">
        <v>10</v>
      </c>
    </row>
    <row r="72" spans="1:8" s="14" customFormat="1" ht="13.5">
      <c r="A72" s="75">
        <v>66</v>
      </c>
      <c r="B72" s="25">
        <v>4</v>
      </c>
      <c r="C72" s="48">
        <v>29</v>
      </c>
      <c r="D72" s="25">
        <v>6</v>
      </c>
      <c r="E72" s="26">
        <v>3</v>
      </c>
      <c r="F72" s="26">
        <v>179</v>
      </c>
      <c r="G72" s="26">
        <v>11</v>
      </c>
      <c r="H72" s="27">
        <v>15</v>
      </c>
    </row>
    <row r="73" spans="1:8" s="14" customFormat="1" ht="13.5">
      <c r="A73" s="75">
        <v>67</v>
      </c>
      <c r="B73" s="25">
        <v>0</v>
      </c>
      <c r="C73" s="48">
        <v>16</v>
      </c>
      <c r="D73" s="25">
        <v>3</v>
      </c>
      <c r="E73" s="26">
        <v>4</v>
      </c>
      <c r="F73" s="26">
        <v>107</v>
      </c>
      <c r="G73" s="26">
        <v>7</v>
      </c>
      <c r="H73" s="27">
        <v>6</v>
      </c>
    </row>
    <row r="74" spans="1:8" s="14" customFormat="1" ht="13.5">
      <c r="A74" s="75">
        <v>68</v>
      </c>
      <c r="B74" s="25">
        <v>3</v>
      </c>
      <c r="C74" s="48">
        <v>20</v>
      </c>
      <c r="D74" s="25">
        <v>8</v>
      </c>
      <c r="E74" s="26">
        <v>3</v>
      </c>
      <c r="F74" s="26">
        <v>105</v>
      </c>
      <c r="G74" s="26">
        <v>12</v>
      </c>
      <c r="H74" s="27">
        <v>13</v>
      </c>
    </row>
    <row r="75" spans="1:8" s="14" customFormat="1" ht="13.5">
      <c r="A75" s="75">
        <v>69</v>
      </c>
      <c r="B75" s="25">
        <v>9</v>
      </c>
      <c r="C75" s="48">
        <v>39</v>
      </c>
      <c r="D75" s="25">
        <v>6</v>
      </c>
      <c r="E75" s="26">
        <v>4</v>
      </c>
      <c r="F75" s="26">
        <v>117</v>
      </c>
      <c r="G75" s="26">
        <v>7</v>
      </c>
      <c r="H75" s="27">
        <v>2</v>
      </c>
    </row>
    <row r="76" spans="1:8" s="14" customFormat="1" ht="13.5">
      <c r="A76" s="77" t="s">
        <v>140</v>
      </c>
      <c r="B76" s="28">
        <v>3</v>
      </c>
      <c r="C76" s="60">
        <v>19</v>
      </c>
      <c r="D76" s="28">
        <v>0</v>
      </c>
      <c r="E76" s="29">
        <v>13</v>
      </c>
      <c r="F76" s="29">
        <v>53</v>
      </c>
      <c r="G76" s="29">
        <v>6</v>
      </c>
      <c r="H76" s="30">
        <v>7</v>
      </c>
    </row>
    <row r="77" spans="1:8" s="15" customFormat="1" ht="13.5">
      <c r="A77" s="78" t="s">
        <v>0</v>
      </c>
      <c r="B77" s="31">
        <f aca="true" t="shared" si="0" ref="B77:H77">SUM(B7:B76)</f>
        <v>358</v>
      </c>
      <c r="C77" s="31">
        <f t="shared" si="0"/>
        <v>1560</v>
      </c>
      <c r="D77" s="31">
        <f t="shared" si="0"/>
        <v>404</v>
      </c>
      <c r="E77" s="31">
        <f t="shared" si="0"/>
        <v>429</v>
      </c>
      <c r="F77" s="31">
        <f t="shared" si="0"/>
        <v>9444</v>
      </c>
      <c r="G77" s="31">
        <f t="shared" si="0"/>
        <v>746</v>
      </c>
      <c r="H77" s="31">
        <f t="shared" si="0"/>
        <v>652</v>
      </c>
    </row>
  </sheetData>
  <sheetProtection selectLockedCells="1"/>
  <mergeCells count="3">
    <mergeCell ref="B1:H1"/>
    <mergeCell ref="B2:H2"/>
    <mergeCell ref="B3:H3"/>
  </mergeCells>
  <printOptions horizontalCentered="1"/>
  <pageMargins left="0.5" right="0.5" top="1.5" bottom="0.5" header="1" footer="0.35"/>
  <pageSetup horizontalDpi="600" verticalDpi="600" orientation="portrait" paperSize="5" r:id="rId1"/>
  <headerFooter alignWithMargins="0">
    <oddHeader>&amp;C&amp;"Helv,Bold"KOOTENAI COUNTY RESULTS
PRIMARY ELECTION     MAY 20, 2014</oddHeader>
  </headerFooter>
  <ignoredErrors>
    <ignoredError sqref="A7:A15 A76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J77"/>
  <sheetViews>
    <sheetView zoomScaleSheetLayoutView="100" zoomScalePageLayoutView="0" workbookViewId="0" topLeftCell="A1">
      <pane ySplit="6" topLeftCell="A68" activePane="bottomLeft" state="frozen"/>
      <selection pane="topLeft" activeCell="A1" sqref="A1"/>
      <selection pane="bottomLeft" activeCell="H70" sqref="H70"/>
    </sheetView>
  </sheetViews>
  <sheetFormatPr defaultColWidth="9.140625" defaultRowHeight="12.75"/>
  <cols>
    <col min="1" max="1" width="9.8515625" style="79" customWidth="1"/>
    <col min="2" max="11" width="8.57421875" style="37" customWidth="1"/>
    <col min="12" max="12" width="8.7109375" style="37" customWidth="1"/>
    <col min="13" max="13" width="8.57421875" style="37" customWidth="1"/>
    <col min="14" max="14" width="8.28125" style="37" customWidth="1"/>
    <col min="15" max="15" width="8.57421875" style="11" customWidth="1"/>
    <col min="16" max="16" width="9.28125" style="11" customWidth="1"/>
    <col min="17" max="16384" width="9.140625" style="11" customWidth="1"/>
  </cols>
  <sheetData>
    <row r="1" spans="1:10" ht="13.5">
      <c r="A1" s="68"/>
      <c r="B1" s="112"/>
      <c r="C1" s="112"/>
      <c r="D1" s="112"/>
      <c r="E1" s="112"/>
      <c r="F1" s="112"/>
      <c r="G1" s="112"/>
      <c r="H1" s="113" t="s">
        <v>55</v>
      </c>
      <c r="I1" s="114"/>
      <c r="J1" s="115"/>
    </row>
    <row r="2" spans="1:10" s="12" customFormat="1" ht="13.5">
      <c r="A2" s="69"/>
      <c r="B2" s="106" t="s">
        <v>2</v>
      </c>
      <c r="C2" s="107"/>
      <c r="D2" s="107"/>
      <c r="E2" s="107"/>
      <c r="F2" s="107"/>
      <c r="G2" s="108"/>
      <c r="H2" s="116" t="s">
        <v>2</v>
      </c>
      <c r="I2" s="117"/>
      <c r="J2" s="118"/>
    </row>
    <row r="3" spans="1:10" s="12" customFormat="1" ht="13.5">
      <c r="A3" s="70"/>
      <c r="B3" s="109"/>
      <c r="C3" s="110"/>
      <c r="D3" s="110"/>
      <c r="E3" s="110"/>
      <c r="F3" s="110"/>
      <c r="G3" s="111"/>
      <c r="H3" s="119"/>
      <c r="I3" s="120"/>
      <c r="J3" s="121"/>
    </row>
    <row r="4" spans="1:10" ht="13.5">
      <c r="A4" s="71"/>
      <c r="B4" s="1" t="s">
        <v>3</v>
      </c>
      <c r="C4" s="1" t="s">
        <v>3</v>
      </c>
      <c r="D4" s="1" t="s">
        <v>4</v>
      </c>
      <c r="E4" s="1" t="s">
        <v>4</v>
      </c>
      <c r="F4" s="1" t="s">
        <v>4</v>
      </c>
      <c r="G4" s="1" t="s">
        <v>4</v>
      </c>
      <c r="H4" s="1" t="s">
        <v>3</v>
      </c>
      <c r="I4" s="1" t="s">
        <v>4</v>
      </c>
      <c r="J4" s="1" t="s">
        <v>4</v>
      </c>
    </row>
    <row r="5" spans="1:10" s="13" customFormat="1" ht="99.75" customHeight="1" thickBot="1">
      <c r="A5" s="72" t="s">
        <v>16</v>
      </c>
      <c r="B5" s="4" t="s">
        <v>126</v>
      </c>
      <c r="C5" s="4" t="s">
        <v>127</v>
      </c>
      <c r="D5" s="4" t="s">
        <v>47</v>
      </c>
      <c r="E5" s="4" t="s">
        <v>45</v>
      </c>
      <c r="F5" s="4" t="s">
        <v>128</v>
      </c>
      <c r="G5" s="4" t="s">
        <v>48</v>
      </c>
      <c r="H5" s="4" t="s">
        <v>129</v>
      </c>
      <c r="I5" s="4" t="s">
        <v>130</v>
      </c>
      <c r="J5" s="4" t="s">
        <v>49</v>
      </c>
    </row>
    <row r="6" spans="1:10" s="14" customFormat="1" ht="14.25" thickBot="1">
      <c r="A6" s="73"/>
      <c r="B6" s="19"/>
      <c r="C6" s="19"/>
      <c r="D6" s="19"/>
      <c r="E6" s="19"/>
      <c r="F6" s="19"/>
      <c r="G6" s="19"/>
      <c r="H6" s="19"/>
      <c r="I6" s="19"/>
      <c r="J6" s="18"/>
    </row>
    <row r="7" spans="1:10" s="14" customFormat="1" ht="13.5">
      <c r="A7" s="74" t="s">
        <v>131</v>
      </c>
      <c r="B7" s="22">
        <v>16</v>
      </c>
      <c r="C7" s="47">
        <v>11</v>
      </c>
      <c r="D7" s="22">
        <v>5</v>
      </c>
      <c r="E7" s="23">
        <v>1</v>
      </c>
      <c r="F7" s="23">
        <v>78</v>
      </c>
      <c r="G7" s="24">
        <v>56</v>
      </c>
      <c r="H7" s="47">
        <v>26</v>
      </c>
      <c r="I7" s="22">
        <v>71</v>
      </c>
      <c r="J7" s="24">
        <v>53</v>
      </c>
    </row>
    <row r="8" spans="1:10" s="14" customFormat="1" ht="13.5">
      <c r="A8" s="75" t="s">
        <v>132</v>
      </c>
      <c r="B8" s="25">
        <v>14</v>
      </c>
      <c r="C8" s="48">
        <v>11</v>
      </c>
      <c r="D8" s="25">
        <v>1</v>
      </c>
      <c r="E8" s="26">
        <v>6</v>
      </c>
      <c r="F8" s="26">
        <v>152</v>
      </c>
      <c r="G8" s="27">
        <v>77</v>
      </c>
      <c r="H8" s="48">
        <v>26</v>
      </c>
      <c r="I8" s="25">
        <v>153</v>
      </c>
      <c r="J8" s="27">
        <v>72</v>
      </c>
    </row>
    <row r="9" spans="1:10" s="14" customFormat="1" ht="13.5">
      <c r="A9" s="75" t="s">
        <v>133</v>
      </c>
      <c r="B9" s="25">
        <v>8</v>
      </c>
      <c r="C9" s="48">
        <v>15</v>
      </c>
      <c r="D9" s="25">
        <v>2</v>
      </c>
      <c r="E9" s="26">
        <v>8</v>
      </c>
      <c r="F9" s="26">
        <v>140</v>
      </c>
      <c r="G9" s="27">
        <v>78</v>
      </c>
      <c r="H9" s="48">
        <v>21</v>
      </c>
      <c r="I9" s="25">
        <v>151</v>
      </c>
      <c r="J9" s="27">
        <v>71</v>
      </c>
    </row>
    <row r="10" spans="1:10" s="14" customFormat="1" ht="13.5">
      <c r="A10" s="75" t="s">
        <v>134</v>
      </c>
      <c r="B10" s="25">
        <v>15</v>
      </c>
      <c r="C10" s="48">
        <v>15</v>
      </c>
      <c r="D10" s="25">
        <v>2</v>
      </c>
      <c r="E10" s="26">
        <v>4</v>
      </c>
      <c r="F10" s="26">
        <v>90</v>
      </c>
      <c r="G10" s="27">
        <v>63</v>
      </c>
      <c r="H10" s="48">
        <v>31</v>
      </c>
      <c r="I10" s="25">
        <v>93</v>
      </c>
      <c r="J10" s="27">
        <v>59</v>
      </c>
    </row>
    <row r="11" spans="1:10" s="14" customFormat="1" ht="13.5">
      <c r="A11" s="75" t="s">
        <v>135</v>
      </c>
      <c r="B11" s="25">
        <v>14</v>
      </c>
      <c r="C11" s="48">
        <v>13</v>
      </c>
      <c r="D11" s="25">
        <v>5</v>
      </c>
      <c r="E11" s="26">
        <v>0</v>
      </c>
      <c r="F11" s="26">
        <v>113</v>
      </c>
      <c r="G11" s="27">
        <v>102</v>
      </c>
      <c r="H11" s="48">
        <v>25</v>
      </c>
      <c r="I11" s="25">
        <v>105</v>
      </c>
      <c r="J11" s="27">
        <v>97</v>
      </c>
    </row>
    <row r="12" spans="1:10" s="14" customFormat="1" ht="13.5">
      <c r="A12" s="75" t="s">
        <v>136</v>
      </c>
      <c r="B12" s="25">
        <v>9</v>
      </c>
      <c r="C12" s="48">
        <v>10</v>
      </c>
      <c r="D12" s="25">
        <v>3</v>
      </c>
      <c r="E12" s="26">
        <v>7</v>
      </c>
      <c r="F12" s="26">
        <v>186</v>
      </c>
      <c r="G12" s="27">
        <v>108</v>
      </c>
      <c r="H12" s="48">
        <v>17</v>
      </c>
      <c r="I12" s="25">
        <v>184</v>
      </c>
      <c r="J12" s="27">
        <v>109</v>
      </c>
    </row>
    <row r="13" spans="1:10" s="14" customFormat="1" ht="13.5">
      <c r="A13" s="75" t="s">
        <v>137</v>
      </c>
      <c r="B13" s="25">
        <v>31</v>
      </c>
      <c r="C13" s="48">
        <v>15</v>
      </c>
      <c r="D13" s="25">
        <v>4</v>
      </c>
      <c r="E13" s="26">
        <v>5</v>
      </c>
      <c r="F13" s="26">
        <v>197</v>
      </c>
      <c r="G13" s="27">
        <v>88</v>
      </c>
      <c r="H13" s="48">
        <v>47</v>
      </c>
      <c r="I13" s="25">
        <v>197</v>
      </c>
      <c r="J13" s="27">
        <v>78</v>
      </c>
    </row>
    <row r="14" spans="1:10" s="14" customFormat="1" ht="13.5">
      <c r="A14" s="75" t="s">
        <v>138</v>
      </c>
      <c r="B14" s="25">
        <v>18</v>
      </c>
      <c r="C14" s="48">
        <v>13</v>
      </c>
      <c r="D14" s="25">
        <v>4</v>
      </c>
      <c r="E14" s="26">
        <v>7</v>
      </c>
      <c r="F14" s="26">
        <v>165</v>
      </c>
      <c r="G14" s="27">
        <v>123</v>
      </c>
      <c r="H14" s="48">
        <v>30</v>
      </c>
      <c r="I14" s="25">
        <v>157</v>
      </c>
      <c r="J14" s="27">
        <v>115</v>
      </c>
    </row>
    <row r="15" spans="1:10" s="14" customFormat="1" ht="13.5">
      <c r="A15" s="75" t="s">
        <v>139</v>
      </c>
      <c r="B15" s="25">
        <v>24</v>
      </c>
      <c r="C15" s="48">
        <v>9</v>
      </c>
      <c r="D15" s="25">
        <v>4</v>
      </c>
      <c r="E15" s="26">
        <v>5</v>
      </c>
      <c r="F15" s="26">
        <v>127</v>
      </c>
      <c r="G15" s="27">
        <v>98</v>
      </c>
      <c r="H15" s="48">
        <v>34</v>
      </c>
      <c r="I15" s="25">
        <v>128</v>
      </c>
      <c r="J15" s="27">
        <v>101</v>
      </c>
    </row>
    <row r="16" spans="1:10" s="14" customFormat="1" ht="13.5">
      <c r="A16" s="75">
        <v>10</v>
      </c>
      <c r="B16" s="25">
        <v>1</v>
      </c>
      <c r="C16" s="48">
        <v>1</v>
      </c>
      <c r="D16" s="25">
        <v>2</v>
      </c>
      <c r="E16" s="26">
        <v>1</v>
      </c>
      <c r="F16" s="26">
        <v>27</v>
      </c>
      <c r="G16" s="27">
        <v>27</v>
      </c>
      <c r="H16" s="48">
        <v>2</v>
      </c>
      <c r="I16" s="25">
        <v>28</v>
      </c>
      <c r="J16" s="27">
        <v>26</v>
      </c>
    </row>
    <row r="17" spans="1:10" s="14" customFormat="1" ht="13.5">
      <c r="A17" s="75">
        <v>11</v>
      </c>
      <c r="B17" s="25">
        <v>10</v>
      </c>
      <c r="C17" s="48">
        <v>7</v>
      </c>
      <c r="D17" s="25">
        <v>0</v>
      </c>
      <c r="E17" s="26">
        <v>4</v>
      </c>
      <c r="F17" s="26">
        <v>45</v>
      </c>
      <c r="G17" s="27">
        <v>47</v>
      </c>
      <c r="H17" s="48">
        <v>18</v>
      </c>
      <c r="I17" s="25">
        <v>50</v>
      </c>
      <c r="J17" s="27">
        <v>41</v>
      </c>
    </row>
    <row r="18" spans="1:10" s="14" customFormat="1" ht="13.5">
      <c r="A18" s="76">
        <v>12</v>
      </c>
      <c r="B18" s="25">
        <v>3</v>
      </c>
      <c r="C18" s="48">
        <v>4</v>
      </c>
      <c r="D18" s="25">
        <v>0</v>
      </c>
      <c r="E18" s="26">
        <v>4</v>
      </c>
      <c r="F18" s="26">
        <v>59</v>
      </c>
      <c r="G18" s="27">
        <v>50</v>
      </c>
      <c r="H18" s="48">
        <v>7</v>
      </c>
      <c r="I18" s="25">
        <v>60</v>
      </c>
      <c r="J18" s="27">
        <v>44</v>
      </c>
    </row>
    <row r="19" spans="1:10" s="14" customFormat="1" ht="13.5">
      <c r="A19" s="75">
        <v>13</v>
      </c>
      <c r="B19" s="25">
        <v>2</v>
      </c>
      <c r="C19" s="48">
        <v>3</v>
      </c>
      <c r="D19" s="25">
        <v>2</v>
      </c>
      <c r="E19" s="26">
        <v>4</v>
      </c>
      <c r="F19" s="26">
        <v>85</v>
      </c>
      <c r="G19" s="27">
        <v>71</v>
      </c>
      <c r="H19" s="48">
        <v>6</v>
      </c>
      <c r="I19" s="25">
        <v>71</v>
      </c>
      <c r="J19" s="27">
        <v>77</v>
      </c>
    </row>
    <row r="20" spans="1:10" s="14" customFormat="1" ht="13.5">
      <c r="A20" s="76">
        <v>14</v>
      </c>
      <c r="B20" s="25">
        <v>18</v>
      </c>
      <c r="C20" s="48">
        <v>9</v>
      </c>
      <c r="D20" s="25">
        <v>1</v>
      </c>
      <c r="E20" s="26">
        <v>5</v>
      </c>
      <c r="F20" s="26">
        <v>105</v>
      </c>
      <c r="G20" s="27">
        <v>96</v>
      </c>
      <c r="H20" s="48">
        <v>24</v>
      </c>
      <c r="I20" s="25">
        <v>113</v>
      </c>
      <c r="J20" s="27">
        <v>85</v>
      </c>
    </row>
    <row r="21" spans="1:10" s="14" customFormat="1" ht="13.5">
      <c r="A21" s="75">
        <v>15</v>
      </c>
      <c r="B21" s="25">
        <v>23</v>
      </c>
      <c r="C21" s="48">
        <v>17</v>
      </c>
      <c r="D21" s="25">
        <v>5</v>
      </c>
      <c r="E21" s="26">
        <v>6</v>
      </c>
      <c r="F21" s="26">
        <v>139</v>
      </c>
      <c r="G21" s="27">
        <v>136</v>
      </c>
      <c r="H21" s="48">
        <v>38</v>
      </c>
      <c r="I21" s="25">
        <v>126</v>
      </c>
      <c r="J21" s="27">
        <v>147</v>
      </c>
    </row>
    <row r="22" spans="1:10" s="14" customFormat="1" ht="13.5">
      <c r="A22" s="75">
        <v>16</v>
      </c>
      <c r="B22" s="25">
        <v>40</v>
      </c>
      <c r="C22" s="48">
        <v>12</v>
      </c>
      <c r="D22" s="25">
        <v>3</v>
      </c>
      <c r="E22" s="26">
        <v>2</v>
      </c>
      <c r="F22" s="26">
        <v>144</v>
      </c>
      <c r="G22" s="27">
        <v>212</v>
      </c>
      <c r="H22" s="48">
        <v>51</v>
      </c>
      <c r="I22" s="25">
        <v>124</v>
      </c>
      <c r="J22" s="27">
        <v>201</v>
      </c>
    </row>
    <row r="23" spans="1:10" s="14" customFormat="1" ht="13.5">
      <c r="A23" s="75">
        <v>17</v>
      </c>
      <c r="B23" s="25">
        <v>7</v>
      </c>
      <c r="C23" s="48">
        <v>10</v>
      </c>
      <c r="D23" s="25">
        <v>4</v>
      </c>
      <c r="E23" s="26">
        <v>4</v>
      </c>
      <c r="F23" s="26">
        <v>81</v>
      </c>
      <c r="G23" s="27">
        <v>64</v>
      </c>
      <c r="H23" s="48">
        <v>18</v>
      </c>
      <c r="I23" s="25">
        <v>67</v>
      </c>
      <c r="J23" s="27">
        <v>78</v>
      </c>
    </row>
    <row r="24" spans="1:10" s="14" customFormat="1" ht="13.5">
      <c r="A24" s="75">
        <v>18</v>
      </c>
      <c r="B24" s="25">
        <v>12</v>
      </c>
      <c r="C24" s="48">
        <v>14</v>
      </c>
      <c r="D24" s="25">
        <v>2</v>
      </c>
      <c r="E24" s="26">
        <v>4</v>
      </c>
      <c r="F24" s="26">
        <v>137</v>
      </c>
      <c r="G24" s="27">
        <v>101</v>
      </c>
      <c r="H24" s="48">
        <v>27</v>
      </c>
      <c r="I24" s="25">
        <v>132</v>
      </c>
      <c r="J24" s="27">
        <v>107</v>
      </c>
    </row>
    <row r="25" spans="1:10" s="14" customFormat="1" ht="13.5">
      <c r="A25" s="75">
        <v>19</v>
      </c>
      <c r="B25" s="25">
        <v>14</v>
      </c>
      <c r="C25" s="48">
        <v>13</v>
      </c>
      <c r="D25" s="25">
        <v>0</v>
      </c>
      <c r="E25" s="26">
        <v>4</v>
      </c>
      <c r="F25" s="26">
        <v>94</v>
      </c>
      <c r="G25" s="27">
        <v>122</v>
      </c>
      <c r="H25" s="48">
        <v>27</v>
      </c>
      <c r="I25" s="25">
        <v>80</v>
      </c>
      <c r="J25" s="27">
        <v>129</v>
      </c>
    </row>
    <row r="26" spans="1:10" s="14" customFormat="1" ht="13.5">
      <c r="A26" s="75">
        <v>20</v>
      </c>
      <c r="B26" s="25">
        <v>18</v>
      </c>
      <c r="C26" s="48">
        <v>18</v>
      </c>
      <c r="D26" s="25">
        <v>2</v>
      </c>
      <c r="E26" s="26">
        <v>2</v>
      </c>
      <c r="F26" s="26">
        <v>154</v>
      </c>
      <c r="G26" s="27">
        <v>104</v>
      </c>
      <c r="H26" s="48">
        <v>36</v>
      </c>
      <c r="I26" s="25">
        <v>137</v>
      </c>
      <c r="J26" s="27">
        <v>119</v>
      </c>
    </row>
    <row r="27" spans="1:10" s="14" customFormat="1" ht="13.5">
      <c r="A27" s="75">
        <v>21</v>
      </c>
      <c r="B27" s="25">
        <v>30</v>
      </c>
      <c r="C27" s="48">
        <v>11</v>
      </c>
      <c r="D27" s="25">
        <v>3</v>
      </c>
      <c r="E27" s="26">
        <v>1</v>
      </c>
      <c r="F27" s="26">
        <v>79</v>
      </c>
      <c r="G27" s="27">
        <v>92</v>
      </c>
      <c r="H27" s="48">
        <v>35</v>
      </c>
      <c r="I27" s="25">
        <v>63</v>
      </c>
      <c r="J27" s="27">
        <v>96</v>
      </c>
    </row>
    <row r="28" spans="1:10" s="14" customFormat="1" ht="13.5">
      <c r="A28" s="75">
        <v>22</v>
      </c>
      <c r="B28" s="25">
        <v>35</v>
      </c>
      <c r="C28" s="48">
        <v>10</v>
      </c>
      <c r="D28" s="25">
        <v>2</v>
      </c>
      <c r="E28" s="26">
        <v>3</v>
      </c>
      <c r="F28" s="26">
        <v>164</v>
      </c>
      <c r="G28" s="27">
        <v>154</v>
      </c>
      <c r="H28" s="48">
        <v>41</v>
      </c>
      <c r="I28" s="25">
        <v>138</v>
      </c>
      <c r="J28" s="27">
        <v>163</v>
      </c>
    </row>
    <row r="29" spans="1:10" s="14" customFormat="1" ht="13.5">
      <c r="A29" s="75">
        <v>23</v>
      </c>
      <c r="B29" s="25">
        <v>5</v>
      </c>
      <c r="C29" s="48">
        <v>10</v>
      </c>
      <c r="D29" s="25">
        <v>2</v>
      </c>
      <c r="E29" s="26">
        <v>7</v>
      </c>
      <c r="F29" s="26">
        <v>89</v>
      </c>
      <c r="G29" s="27">
        <v>48</v>
      </c>
      <c r="H29" s="48">
        <v>14</v>
      </c>
      <c r="I29" s="25">
        <v>88</v>
      </c>
      <c r="J29" s="27">
        <v>51</v>
      </c>
    </row>
    <row r="30" spans="1:10" s="14" customFormat="1" ht="13.5">
      <c r="A30" s="75">
        <v>24</v>
      </c>
      <c r="B30" s="25">
        <v>7</v>
      </c>
      <c r="C30" s="48">
        <v>4</v>
      </c>
      <c r="D30" s="25">
        <v>1</v>
      </c>
      <c r="E30" s="26">
        <v>3</v>
      </c>
      <c r="F30" s="26">
        <v>46</v>
      </c>
      <c r="G30" s="27">
        <v>38</v>
      </c>
      <c r="H30" s="48">
        <v>10</v>
      </c>
      <c r="I30" s="25">
        <v>42</v>
      </c>
      <c r="J30" s="27">
        <v>36</v>
      </c>
    </row>
    <row r="31" spans="1:10" s="14" customFormat="1" ht="13.5">
      <c r="A31" s="75">
        <v>25</v>
      </c>
      <c r="B31" s="25">
        <v>9</v>
      </c>
      <c r="C31" s="48">
        <v>6</v>
      </c>
      <c r="D31" s="25">
        <v>1</v>
      </c>
      <c r="E31" s="26">
        <v>3</v>
      </c>
      <c r="F31" s="26">
        <v>93</v>
      </c>
      <c r="G31" s="27">
        <v>74</v>
      </c>
      <c r="H31" s="48">
        <v>15</v>
      </c>
      <c r="I31" s="25">
        <v>85</v>
      </c>
      <c r="J31" s="27">
        <v>74</v>
      </c>
    </row>
    <row r="32" spans="1:10" s="14" customFormat="1" ht="13.5">
      <c r="A32" s="75">
        <v>26</v>
      </c>
      <c r="B32" s="25">
        <v>10</v>
      </c>
      <c r="C32" s="48">
        <v>5</v>
      </c>
      <c r="D32" s="25">
        <v>1</v>
      </c>
      <c r="E32" s="26">
        <v>3</v>
      </c>
      <c r="F32" s="26">
        <v>63</v>
      </c>
      <c r="G32" s="27">
        <v>39</v>
      </c>
      <c r="H32" s="48">
        <v>13</v>
      </c>
      <c r="I32" s="25">
        <v>53</v>
      </c>
      <c r="J32" s="27">
        <v>49</v>
      </c>
    </row>
    <row r="33" spans="1:10" s="14" customFormat="1" ht="13.5">
      <c r="A33" s="75">
        <v>27</v>
      </c>
      <c r="B33" s="25">
        <v>7</v>
      </c>
      <c r="C33" s="48">
        <v>11</v>
      </c>
      <c r="D33" s="25">
        <v>0</v>
      </c>
      <c r="E33" s="26">
        <v>0</v>
      </c>
      <c r="F33" s="26">
        <v>48</v>
      </c>
      <c r="G33" s="27">
        <v>38</v>
      </c>
      <c r="H33" s="48">
        <v>18</v>
      </c>
      <c r="I33" s="25">
        <v>41</v>
      </c>
      <c r="J33" s="27">
        <v>39</v>
      </c>
    </row>
    <row r="34" spans="1:10" s="14" customFormat="1" ht="13.5">
      <c r="A34" s="75">
        <v>28</v>
      </c>
      <c r="B34" s="25">
        <v>14</v>
      </c>
      <c r="C34" s="48">
        <v>11</v>
      </c>
      <c r="D34" s="25">
        <v>3</v>
      </c>
      <c r="E34" s="26">
        <v>3</v>
      </c>
      <c r="F34" s="26">
        <v>155</v>
      </c>
      <c r="G34" s="27">
        <v>113</v>
      </c>
      <c r="H34" s="48">
        <v>28</v>
      </c>
      <c r="I34" s="25">
        <v>148</v>
      </c>
      <c r="J34" s="27">
        <v>110</v>
      </c>
    </row>
    <row r="35" spans="1:10" s="14" customFormat="1" ht="13.5">
      <c r="A35" s="75">
        <v>29</v>
      </c>
      <c r="B35" s="25">
        <v>8</v>
      </c>
      <c r="C35" s="48">
        <v>10</v>
      </c>
      <c r="D35" s="25">
        <v>0</v>
      </c>
      <c r="E35" s="26">
        <v>1</v>
      </c>
      <c r="F35" s="26">
        <v>55</v>
      </c>
      <c r="G35" s="27">
        <v>42</v>
      </c>
      <c r="H35" s="48">
        <v>17</v>
      </c>
      <c r="I35" s="25">
        <v>43</v>
      </c>
      <c r="J35" s="27">
        <v>51</v>
      </c>
    </row>
    <row r="36" spans="1:10" s="14" customFormat="1" ht="13.5">
      <c r="A36" s="75">
        <v>30</v>
      </c>
      <c r="B36" s="25">
        <v>13</v>
      </c>
      <c r="C36" s="48">
        <v>8</v>
      </c>
      <c r="D36" s="25">
        <v>2</v>
      </c>
      <c r="E36" s="26">
        <v>8</v>
      </c>
      <c r="F36" s="26">
        <v>97</v>
      </c>
      <c r="G36" s="27">
        <v>73</v>
      </c>
      <c r="H36" s="48">
        <v>20</v>
      </c>
      <c r="I36" s="25">
        <v>105</v>
      </c>
      <c r="J36" s="27">
        <v>70</v>
      </c>
    </row>
    <row r="37" spans="1:10" s="14" customFormat="1" ht="13.5">
      <c r="A37" s="75">
        <v>31</v>
      </c>
      <c r="B37" s="25">
        <v>10</v>
      </c>
      <c r="C37" s="48">
        <v>1</v>
      </c>
      <c r="D37" s="25">
        <v>0</v>
      </c>
      <c r="E37" s="26">
        <v>3</v>
      </c>
      <c r="F37" s="26">
        <v>39</v>
      </c>
      <c r="G37" s="27">
        <v>23</v>
      </c>
      <c r="H37" s="48">
        <v>11</v>
      </c>
      <c r="I37" s="25">
        <v>33</v>
      </c>
      <c r="J37" s="27">
        <v>29</v>
      </c>
    </row>
    <row r="38" spans="1:10" s="14" customFormat="1" ht="13.5">
      <c r="A38" s="75">
        <v>32</v>
      </c>
      <c r="B38" s="25">
        <v>8</v>
      </c>
      <c r="C38" s="48">
        <v>16</v>
      </c>
      <c r="D38" s="25">
        <v>2</v>
      </c>
      <c r="E38" s="26">
        <v>7</v>
      </c>
      <c r="F38" s="26">
        <v>75</v>
      </c>
      <c r="G38" s="27">
        <v>72</v>
      </c>
      <c r="H38" s="48">
        <v>25</v>
      </c>
      <c r="I38" s="25">
        <v>71</v>
      </c>
      <c r="J38" s="27">
        <v>74</v>
      </c>
    </row>
    <row r="39" spans="1:10" s="14" customFormat="1" ht="13.5">
      <c r="A39" s="75">
        <v>33</v>
      </c>
      <c r="B39" s="25">
        <v>6</v>
      </c>
      <c r="C39" s="48">
        <v>9</v>
      </c>
      <c r="D39" s="25">
        <v>2</v>
      </c>
      <c r="E39" s="26">
        <v>3</v>
      </c>
      <c r="F39" s="26">
        <v>73</v>
      </c>
      <c r="G39" s="27">
        <v>52</v>
      </c>
      <c r="H39" s="48">
        <v>14</v>
      </c>
      <c r="I39" s="25">
        <v>63</v>
      </c>
      <c r="J39" s="27">
        <v>61</v>
      </c>
    </row>
    <row r="40" spans="1:10" s="14" customFormat="1" ht="13.5">
      <c r="A40" s="75">
        <v>34</v>
      </c>
      <c r="B40" s="25">
        <v>20</v>
      </c>
      <c r="C40" s="48">
        <v>12</v>
      </c>
      <c r="D40" s="25">
        <v>3</v>
      </c>
      <c r="E40" s="26">
        <v>3</v>
      </c>
      <c r="F40" s="26">
        <v>135</v>
      </c>
      <c r="G40" s="27">
        <v>155</v>
      </c>
      <c r="H40" s="48">
        <v>30</v>
      </c>
      <c r="I40" s="25">
        <v>128</v>
      </c>
      <c r="J40" s="27">
        <v>153</v>
      </c>
    </row>
    <row r="41" spans="1:10" s="14" customFormat="1" ht="13.5">
      <c r="A41" s="75">
        <v>35</v>
      </c>
      <c r="B41" s="25">
        <v>8</v>
      </c>
      <c r="C41" s="48">
        <v>5</v>
      </c>
      <c r="D41" s="25">
        <v>4</v>
      </c>
      <c r="E41" s="26">
        <v>4</v>
      </c>
      <c r="F41" s="26">
        <v>52</v>
      </c>
      <c r="G41" s="27">
        <v>41</v>
      </c>
      <c r="H41" s="48">
        <v>12</v>
      </c>
      <c r="I41" s="25">
        <v>50</v>
      </c>
      <c r="J41" s="27">
        <v>45</v>
      </c>
    </row>
    <row r="42" spans="1:10" s="14" customFormat="1" ht="13.5">
      <c r="A42" s="75">
        <v>36</v>
      </c>
      <c r="B42" s="25">
        <v>3</v>
      </c>
      <c r="C42" s="48">
        <v>2</v>
      </c>
      <c r="D42" s="25">
        <v>2</v>
      </c>
      <c r="E42" s="26">
        <v>0</v>
      </c>
      <c r="F42" s="26">
        <v>92</v>
      </c>
      <c r="G42" s="27">
        <v>80</v>
      </c>
      <c r="H42" s="48">
        <v>5</v>
      </c>
      <c r="I42" s="25">
        <v>108</v>
      </c>
      <c r="J42" s="27">
        <v>58</v>
      </c>
    </row>
    <row r="43" spans="1:10" s="14" customFormat="1" ht="13.5">
      <c r="A43" s="75">
        <v>37</v>
      </c>
      <c r="B43" s="25">
        <v>4</v>
      </c>
      <c r="C43" s="48">
        <v>13</v>
      </c>
      <c r="D43" s="25">
        <v>2</v>
      </c>
      <c r="E43" s="26">
        <v>2</v>
      </c>
      <c r="F43" s="26">
        <v>95</v>
      </c>
      <c r="G43" s="27">
        <v>83</v>
      </c>
      <c r="H43" s="48">
        <v>16</v>
      </c>
      <c r="I43" s="25">
        <v>103</v>
      </c>
      <c r="J43" s="27">
        <v>70</v>
      </c>
    </row>
    <row r="44" spans="1:10" s="14" customFormat="1" ht="13.5">
      <c r="A44" s="75">
        <v>38</v>
      </c>
      <c r="B44" s="25">
        <v>26</v>
      </c>
      <c r="C44" s="48">
        <v>14</v>
      </c>
      <c r="D44" s="25">
        <v>2</v>
      </c>
      <c r="E44" s="26">
        <v>6</v>
      </c>
      <c r="F44" s="26">
        <v>92</v>
      </c>
      <c r="G44" s="27">
        <v>118</v>
      </c>
      <c r="H44" s="48">
        <v>38</v>
      </c>
      <c r="I44" s="25">
        <v>91</v>
      </c>
      <c r="J44" s="27">
        <v>109</v>
      </c>
    </row>
    <row r="45" spans="1:10" s="14" customFormat="1" ht="13.5">
      <c r="A45" s="75">
        <v>39</v>
      </c>
      <c r="B45" s="25">
        <v>17</v>
      </c>
      <c r="C45" s="48">
        <v>11</v>
      </c>
      <c r="D45" s="25">
        <v>3</v>
      </c>
      <c r="E45" s="26">
        <v>6</v>
      </c>
      <c r="F45" s="26">
        <v>114</v>
      </c>
      <c r="G45" s="27">
        <v>82</v>
      </c>
      <c r="H45" s="48">
        <v>27</v>
      </c>
      <c r="I45" s="25">
        <v>107</v>
      </c>
      <c r="J45" s="27">
        <v>85</v>
      </c>
    </row>
    <row r="46" spans="1:10" s="14" customFormat="1" ht="13.5">
      <c r="A46" s="75">
        <v>40</v>
      </c>
      <c r="B46" s="25">
        <v>23</v>
      </c>
      <c r="C46" s="48">
        <v>13</v>
      </c>
      <c r="D46" s="25">
        <v>5</v>
      </c>
      <c r="E46" s="26">
        <v>1</v>
      </c>
      <c r="F46" s="26">
        <v>153</v>
      </c>
      <c r="G46" s="27">
        <v>109</v>
      </c>
      <c r="H46" s="48">
        <v>34</v>
      </c>
      <c r="I46" s="25">
        <v>144</v>
      </c>
      <c r="J46" s="27">
        <v>110</v>
      </c>
    </row>
    <row r="47" spans="1:10" s="14" customFormat="1" ht="13.5">
      <c r="A47" s="75">
        <v>41</v>
      </c>
      <c r="B47" s="25">
        <v>16</v>
      </c>
      <c r="C47" s="48">
        <v>7</v>
      </c>
      <c r="D47" s="25">
        <v>2</v>
      </c>
      <c r="E47" s="26">
        <v>5</v>
      </c>
      <c r="F47" s="26">
        <v>99</v>
      </c>
      <c r="G47" s="27">
        <v>99</v>
      </c>
      <c r="H47" s="48">
        <v>22</v>
      </c>
      <c r="I47" s="25">
        <v>100</v>
      </c>
      <c r="J47" s="27">
        <v>93</v>
      </c>
    </row>
    <row r="48" spans="1:10" s="14" customFormat="1" ht="13.5">
      <c r="A48" s="75">
        <v>42</v>
      </c>
      <c r="B48" s="25">
        <v>22</v>
      </c>
      <c r="C48" s="48">
        <v>15</v>
      </c>
      <c r="D48" s="25">
        <v>3</v>
      </c>
      <c r="E48" s="26">
        <v>1</v>
      </c>
      <c r="F48" s="26">
        <v>52</v>
      </c>
      <c r="G48" s="27">
        <v>49</v>
      </c>
      <c r="H48" s="48">
        <v>36</v>
      </c>
      <c r="I48" s="25">
        <v>52</v>
      </c>
      <c r="J48" s="27">
        <v>49</v>
      </c>
    </row>
    <row r="49" spans="1:10" s="14" customFormat="1" ht="13.5">
      <c r="A49" s="75">
        <v>43</v>
      </c>
      <c r="B49" s="25">
        <v>34</v>
      </c>
      <c r="C49" s="48">
        <v>19</v>
      </c>
      <c r="D49" s="25">
        <v>2</v>
      </c>
      <c r="E49" s="26">
        <v>10</v>
      </c>
      <c r="F49" s="26">
        <v>108</v>
      </c>
      <c r="G49" s="27">
        <v>147</v>
      </c>
      <c r="H49" s="48">
        <v>51</v>
      </c>
      <c r="I49" s="25">
        <v>110</v>
      </c>
      <c r="J49" s="27">
        <v>142</v>
      </c>
    </row>
    <row r="50" spans="1:10" s="14" customFormat="1" ht="13.5">
      <c r="A50" s="75">
        <v>44</v>
      </c>
      <c r="B50" s="25">
        <v>13</v>
      </c>
      <c r="C50" s="48">
        <v>2</v>
      </c>
      <c r="D50" s="25">
        <v>3</v>
      </c>
      <c r="E50" s="26">
        <v>4</v>
      </c>
      <c r="F50" s="26">
        <v>57</v>
      </c>
      <c r="G50" s="27">
        <v>52</v>
      </c>
      <c r="H50" s="48">
        <v>16</v>
      </c>
      <c r="I50" s="25">
        <v>40</v>
      </c>
      <c r="J50" s="27">
        <v>69</v>
      </c>
    </row>
    <row r="51" spans="1:10" s="14" customFormat="1" ht="13.5">
      <c r="A51" s="75">
        <v>45</v>
      </c>
      <c r="B51" s="25">
        <v>16</v>
      </c>
      <c r="C51" s="48">
        <v>17</v>
      </c>
      <c r="D51" s="25">
        <v>0</v>
      </c>
      <c r="E51" s="26">
        <v>4</v>
      </c>
      <c r="F51" s="26">
        <v>72</v>
      </c>
      <c r="G51" s="27">
        <v>60</v>
      </c>
      <c r="H51" s="48">
        <v>33</v>
      </c>
      <c r="I51" s="25">
        <v>56</v>
      </c>
      <c r="J51" s="27">
        <v>74</v>
      </c>
    </row>
    <row r="52" spans="1:10" s="14" customFormat="1" ht="13.5">
      <c r="A52" s="75">
        <v>46</v>
      </c>
      <c r="B52" s="25">
        <v>28</v>
      </c>
      <c r="C52" s="48">
        <v>24</v>
      </c>
      <c r="D52" s="25">
        <v>3</v>
      </c>
      <c r="E52" s="26">
        <v>7</v>
      </c>
      <c r="F52" s="26">
        <v>136</v>
      </c>
      <c r="G52" s="27">
        <v>122</v>
      </c>
      <c r="H52" s="48">
        <v>47</v>
      </c>
      <c r="I52" s="25">
        <v>134</v>
      </c>
      <c r="J52" s="27">
        <v>125</v>
      </c>
    </row>
    <row r="53" spans="1:10" s="14" customFormat="1" ht="13.5">
      <c r="A53" s="75">
        <v>47</v>
      </c>
      <c r="B53" s="25">
        <v>38</v>
      </c>
      <c r="C53" s="48">
        <v>12</v>
      </c>
      <c r="D53" s="25">
        <v>3</v>
      </c>
      <c r="E53" s="26">
        <v>10</v>
      </c>
      <c r="F53" s="26">
        <v>175</v>
      </c>
      <c r="G53" s="27">
        <v>126</v>
      </c>
      <c r="H53" s="48">
        <v>43</v>
      </c>
      <c r="I53" s="25">
        <v>154</v>
      </c>
      <c r="J53" s="27">
        <v>140</v>
      </c>
    </row>
    <row r="54" spans="1:10" s="14" customFormat="1" ht="13.5">
      <c r="A54" s="75">
        <v>48</v>
      </c>
      <c r="B54" s="25">
        <v>7</v>
      </c>
      <c r="C54" s="48">
        <v>11</v>
      </c>
      <c r="D54" s="25">
        <v>2</v>
      </c>
      <c r="E54" s="26">
        <v>3</v>
      </c>
      <c r="F54" s="26">
        <v>41</v>
      </c>
      <c r="G54" s="27">
        <v>45</v>
      </c>
      <c r="H54" s="48">
        <v>19</v>
      </c>
      <c r="I54" s="25">
        <v>36</v>
      </c>
      <c r="J54" s="27">
        <v>48</v>
      </c>
    </row>
    <row r="55" spans="1:10" s="14" customFormat="1" ht="13.5">
      <c r="A55" s="75">
        <v>49</v>
      </c>
      <c r="B55" s="25">
        <v>15</v>
      </c>
      <c r="C55" s="48">
        <v>21</v>
      </c>
      <c r="D55" s="25">
        <v>1</v>
      </c>
      <c r="E55" s="26">
        <v>4</v>
      </c>
      <c r="F55" s="26">
        <v>75</v>
      </c>
      <c r="G55" s="27">
        <v>53</v>
      </c>
      <c r="H55" s="48">
        <v>33</v>
      </c>
      <c r="I55" s="25">
        <v>64</v>
      </c>
      <c r="J55" s="27">
        <v>55</v>
      </c>
    </row>
    <row r="56" spans="1:10" s="14" customFormat="1" ht="13.5">
      <c r="A56" s="75">
        <v>50</v>
      </c>
      <c r="B56" s="25">
        <v>11</v>
      </c>
      <c r="C56" s="48">
        <v>11</v>
      </c>
      <c r="D56" s="25">
        <v>1</v>
      </c>
      <c r="E56" s="26">
        <v>0</v>
      </c>
      <c r="F56" s="26">
        <v>52</v>
      </c>
      <c r="G56" s="27">
        <v>59</v>
      </c>
      <c r="H56" s="48">
        <v>22</v>
      </c>
      <c r="I56" s="25">
        <v>59</v>
      </c>
      <c r="J56" s="27">
        <v>44</v>
      </c>
    </row>
    <row r="57" spans="1:10" s="14" customFormat="1" ht="13.5">
      <c r="A57" s="75">
        <v>51</v>
      </c>
      <c r="B57" s="25">
        <v>11</v>
      </c>
      <c r="C57" s="48">
        <v>3</v>
      </c>
      <c r="D57" s="25">
        <v>3</v>
      </c>
      <c r="E57" s="26">
        <v>2</v>
      </c>
      <c r="F57" s="26">
        <v>29</v>
      </c>
      <c r="G57" s="27">
        <v>37</v>
      </c>
      <c r="H57" s="48">
        <v>14</v>
      </c>
      <c r="I57" s="25">
        <v>28</v>
      </c>
      <c r="J57" s="27">
        <v>41</v>
      </c>
    </row>
    <row r="58" spans="1:10" s="14" customFormat="1" ht="13.5">
      <c r="A58" s="75">
        <v>52</v>
      </c>
      <c r="B58" s="25">
        <v>14</v>
      </c>
      <c r="C58" s="48">
        <v>14</v>
      </c>
      <c r="D58" s="25">
        <v>4</v>
      </c>
      <c r="E58" s="26">
        <v>3</v>
      </c>
      <c r="F58" s="26">
        <v>55</v>
      </c>
      <c r="G58" s="27">
        <v>65</v>
      </c>
      <c r="H58" s="48">
        <v>30</v>
      </c>
      <c r="I58" s="25">
        <v>60</v>
      </c>
      <c r="J58" s="27">
        <v>63</v>
      </c>
    </row>
    <row r="59" spans="1:10" s="14" customFormat="1" ht="13.5">
      <c r="A59" s="75">
        <v>53</v>
      </c>
      <c r="B59" s="25">
        <v>15</v>
      </c>
      <c r="C59" s="48">
        <v>8</v>
      </c>
      <c r="D59" s="25">
        <v>5</v>
      </c>
      <c r="E59" s="26">
        <v>3</v>
      </c>
      <c r="F59" s="26">
        <v>44</v>
      </c>
      <c r="G59" s="27">
        <v>37</v>
      </c>
      <c r="H59" s="48">
        <v>24</v>
      </c>
      <c r="I59" s="25">
        <v>40</v>
      </c>
      <c r="J59" s="27">
        <v>47</v>
      </c>
    </row>
    <row r="60" spans="1:10" s="14" customFormat="1" ht="13.5">
      <c r="A60" s="75">
        <v>54</v>
      </c>
      <c r="B60" s="25">
        <v>35</v>
      </c>
      <c r="C60" s="48">
        <v>16</v>
      </c>
      <c r="D60" s="25">
        <v>2</v>
      </c>
      <c r="E60" s="26">
        <v>10</v>
      </c>
      <c r="F60" s="26">
        <v>48</v>
      </c>
      <c r="G60" s="27">
        <v>69</v>
      </c>
      <c r="H60" s="48">
        <v>50</v>
      </c>
      <c r="I60" s="25">
        <v>46</v>
      </c>
      <c r="J60" s="27">
        <v>77</v>
      </c>
    </row>
    <row r="61" spans="1:10" s="14" customFormat="1" ht="13.5">
      <c r="A61" s="75">
        <v>55</v>
      </c>
      <c r="B61" s="25">
        <v>22</v>
      </c>
      <c r="C61" s="48">
        <v>13</v>
      </c>
      <c r="D61" s="25">
        <v>2</v>
      </c>
      <c r="E61" s="26">
        <v>4</v>
      </c>
      <c r="F61" s="26">
        <v>34</v>
      </c>
      <c r="G61" s="27">
        <v>52</v>
      </c>
      <c r="H61" s="48">
        <v>33</v>
      </c>
      <c r="I61" s="25">
        <v>32</v>
      </c>
      <c r="J61" s="27">
        <v>52</v>
      </c>
    </row>
    <row r="62" spans="1:10" s="14" customFormat="1" ht="13.5">
      <c r="A62" s="75">
        <v>56</v>
      </c>
      <c r="B62" s="25">
        <v>21</v>
      </c>
      <c r="C62" s="48">
        <v>10</v>
      </c>
      <c r="D62" s="25">
        <v>0</v>
      </c>
      <c r="E62" s="26">
        <v>0</v>
      </c>
      <c r="F62" s="26">
        <v>28</v>
      </c>
      <c r="G62" s="27">
        <v>38</v>
      </c>
      <c r="H62" s="48">
        <v>27</v>
      </c>
      <c r="I62" s="25">
        <v>28</v>
      </c>
      <c r="J62" s="27">
        <v>35</v>
      </c>
    </row>
    <row r="63" spans="1:10" s="14" customFormat="1" ht="13.5">
      <c r="A63" s="75">
        <v>57</v>
      </c>
      <c r="B63" s="25">
        <v>26</v>
      </c>
      <c r="C63" s="48">
        <v>13</v>
      </c>
      <c r="D63" s="25">
        <v>1</v>
      </c>
      <c r="E63" s="26">
        <v>2</v>
      </c>
      <c r="F63" s="26">
        <v>51</v>
      </c>
      <c r="G63" s="27">
        <v>70</v>
      </c>
      <c r="H63" s="48">
        <v>34</v>
      </c>
      <c r="I63" s="25">
        <v>43</v>
      </c>
      <c r="J63" s="27">
        <v>69</v>
      </c>
    </row>
    <row r="64" spans="1:10" s="14" customFormat="1" ht="13.5">
      <c r="A64" s="75">
        <v>58</v>
      </c>
      <c r="B64" s="25">
        <v>36</v>
      </c>
      <c r="C64" s="48">
        <v>20</v>
      </c>
      <c r="D64" s="25">
        <v>1</v>
      </c>
      <c r="E64" s="26">
        <v>8</v>
      </c>
      <c r="F64" s="26">
        <v>35</v>
      </c>
      <c r="G64" s="27">
        <v>74</v>
      </c>
      <c r="H64" s="48">
        <v>55</v>
      </c>
      <c r="I64" s="25">
        <v>32</v>
      </c>
      <c r="J64" s="27">
        <v>77</v>
      </c>
    </row>
    <row r="65" spans="1:10" s="14" customFormat="1" ht="13.5">
      <c r="A65" s="75">
        <v>59</v>
      </c>
      <c r="B65" s="25">
        <v>9</v>
      </c>
      <c r="C65" s="48">
        <v>6</v>
      </c>
      <c r="D65" s="25">
        <v>0</v>
      </c>
      <c r="E65" s="26">
        <v>5</v>
      </c>
      <c r="F65" s="26">
        <v>26</v>
      </c>
      <c r="G65" s="27">
        <v>26</v>
      </c>
      <c r="H65" s="48">
        <v>14</v>
      </c>
      <c r="I65" s="25">
        <v>23</v>
      </c>
      <c r="J65" s="27">
        <v>31</v>
      </c>
    </row>
    <row r="66" spans="1:10" s="14" customFormat="1" ht="13.5">
      <c r="A66" s="75">
        <v>60</v>
      </c>
      <c r="B66" s="25">
        <v>26</v>
      </c>
      <c r="C66" s="48">
        <v>13</v>
      </c>
      <c r="D66" s="25">
        <v>0</v>
      </c>
      <c r="E66" s="26">
        <v>2</v>
      </c>
      <c r="F66" s="26">
        <v>19</v>
      </c>
      <c r="G66" s="27">
        <v>39</v>
      </c>
      <c r="H66" s="48">
        <v>35</v>
      </c>
      <c r="I66" s="25">
        <v>19</v>
      </c>
      <c r="J66" s="27">
        <v>35</v>
      </c>
    </row>
    <row r="67" spans="1:10" s="14" customFormat="1" ht="13.5">
      <c r="A67" s="75">
        <v>61</v>
      </c>
      <c r="B67" s="25">
        <v>21</v>
      </c>
      <c r="C67" s="48">
        <v>16</v>
      </c>
      <c r="D67" s="25">
        <v>4</v>
      </c>
      <c r="E67" s="26">
        <v>7</v>
      </c>
      <c r="F67" s="26">
        <v>200</v>
      </c>
      <c r="G67" s="27">
        <v>154</v>
      </c>
      <c r="H67" s="48">
        <v>34</v>
      </c>
      <c r="I67" s="25">
        <v>191</v>
      </c>
      <c r="J67" s="27">
        <v>156</v>
      </c>
    </row>
    <row r="68" spans="1:10" s="14" customFormat="1" ht="13.5">
      <c r="A68" s="75">
        <v>62</v>
      </c>
      <c r="B68" s="25">
        <v>19</v>
      </c>
      <c r="C68" s="48">
        <v>9</v>
      </c>
      <c r="D68" s="25">
        <v>0</v>
      </c>
      <c r="E68" s="26">
        <v>3</v>
      </c>
      <c r="F68" s="26">
        <v>40</v>
      </c>
      <c r="G68" s="27">
        <v>78</v>
      </c>
      <c r="H68" s="48">
        <v>26</v>
      </c>
      <c r="I68" s="25">
        <v>39</v>
      </c>
      <c r="J68" s="27">
        <v>73</v>
      </c>
    </row>
    <row r="69" spans="1:10" s="14" customFormat="1" ht="13.5">
      <c r="A69" s="75">
        <v>63</v>
      </c>
      <c r="B69" s="25">
        <v>15</v>
      </c>
      <c r="C69" s="48">
        <v>9</v>
      </c>
      <c r="D69" s="25">
        <v>2</v>
      </c>
      <c r="E69" s="26">
        <v>4</v>
      </c>
      <c r="F69" s="26">
        <v>236</v>
      </c>
      <c r="G69" s="27">
        <v>80</v>
      </c>
      <c r="H69" s="48">
        <v>22</v>
      </c>
      <c r="I69" s="25">
        <v>233</v>
      </c>
      <c r="J69" s="27">
        <v>80</v>
      </c>
    </row>
    <row r="70" spans="1:10" s="14" customFormat="1" ht="13.5">
      <c r="A70" s="75">
        <v>64</v>
      </c>
      <c r="B70" s="25">
        <v>5</v>
      </c>
      <c r="C70" s="48">
        <v>2</v>
      </c>
      <c r="D70" s="25">
        <v>0</v>
      </c>
      <c r="E70" s="26">
        <v>1</v>
      </c>
      <c r="F70" s="26">
        <v>95</v>
      </c>
      <c r="G70" s="27">
        <v>72</v>
      </c>
      <c r="H70" s="48">
        <v>7</v>
      </c>
      <c r="I70" s="25">
        <v>86</v>
      </c>
      <c r="J70" s="27">
        <v>71</v>
      </c>
    </row>
    <row r="71" spans="1:10" s="14" customFormat="1" ht="13.5">
      <c r="A71" s="75">
        <v>65</v>
      </c>
      <c r="B71" s="25">
        <v>20</v>
      </c>
      <c r="C71" s="48">
        <v>8</v>
      </c>
      <c r="D71" s="25">
        <v>4</v>
      </c>
      <c r="E71" s="26">
        <v>2</v>
      </c>
      <c r="F71" s="26">
        <v>132</v>
      </c>
      <c r="G71" s="27">
        <v>89</v>
      </c>
      <c r="H71" s="48">
        <v>26</v>
      </c>
      <c r="I71" s="25">
        <v>115</v>
      </c>
      <c r="J71" s="27">
        <v>99</v>
      </c>
    </row>
    <row r="72" spans="1:10" s="14" customFormat="1" ht="13.5">
      <c r="A72" s="75">
        <v>66</v>
      </c>
      <c r="B72" s="25">
        <v>23</v>
      </c>
      <c r="C72" s="48">
        <v>11</v>
      </c>
      <c r="D72" s="25">
        <v>1</v>
      </c>
      <c r="E72" s="26">
        <v>6</v>
      </c>
      <c r="F72" s="26">
        <v>122</v>
      </c>
      <c r="G72" s="27">
        <v>98</v>
      </c>
      <c r="H72" s="48">
        <v>33</v>
      </c>
      <c r="I72" s="25">
        <v>108</v>
      </c>
      <c r="J72" s="27">
        <v>103</v>
      </c>
    </row>
    <row r="73" spans="1:10" s="14" customFormat="1" ht="13.5">
      <c r="A73" s="75">
        <v>67</v>
      </c>
      <c r="B73" s="25">
        <v>5</v>
      </c>
      <c r="C73" s="48">
        <v>11</v>
      </c>
      <c r="D73" s="25">
        <v>2</v>
      </c>
      <c r="E73" s="26">
        <v>2</v>
      </c>
      <c r="F73" s="26">
        <v>73</v>
      </c>
      <c r="G73" s="27">
        <v>60</v>
      </c>
      <c r="H73" s="48">
        <v>15</v>
      </c>
      <c r="I73" s="25">
        <v>74</v>
      </c>
      <c r="J73" s="27">
        <v>56</v>
      </c>
    </row>
    <row r="74" spans="1:10" s="14" customFormat="1" ht="13.5">
      <c r="A74" s="75">
        <v>68</v>
      </c>
      <c r="B74" s="25">
        <v>16</v>
      </c>
      <c r="C74" s="48">
        <v>6</v>
      </c>
      <c r="D74" s="25">
        <v>2</v>
      </c>
      <c r="E74" s="26">
        <v>5</v>
      </c>
      <c r="F74" s="26">
        <v>87</v>
      </c>
      <c r="G74" s="27">
        <v>56</v>
      </c>
      <c r="H74" s="48">
        <v>20</v>
      </c>
      <c r="I74" s="25">
        <v>78</v>
      </c>
      <c r="J74" s="27">
        <v>63</v>
      </c>
    </row>
    <row r="75" spans="1:10" s="14" customFormat="1" ht="13.5">
      <c r="A75" s="75">
        <v>69</v>
      </c>
      <c r="B75" s="25">
        <v>30</v>
      </c>
      <c r="C75" s="48">
        <v>16</v>
      </c>
      <c r="D75" s="25">
        <v>2</v>
      </c>
      <c r="E75" s="26">
        <v>2</v>
      </c>
      <c r="F75" s="26">
        <v>77</v>
      </c>
      <c r="G75" s="27">
        <v>58</v>
      </c>
      <c r="H75" s="48">
        <v>49</v>
      </c>
      <c r="I75" s="25">
        <v>66</v>
      </c>
      <c r="J75" s="27">
        <v>69</v>
      </c>
    </row>
    <row r="76" spans="1:10" s="14" customFormat="1" ht="13.5">
      <c r="A76" s="77" t="s">
        <v>140</v>
      </c>
      <c r="B76" s="28">
        <v>12</v>
      </c>
      <c r="C76" s="60">
        <v>9</v>
      </c>
      <c r="D76" s="28">
        <v>1</v>
      </c>
      <c r="E76" s="29">
        <v>2</v>
      </c>
      <c r="F76" s="29">
        <v>49</v>
      </c>
      <c r="G76" s="30">
        <v>32</v>
      </c>
      <c r="H76" s="60">
        <v>19</v>
      </c>
      <c r="I76" s="28">
        <v>45</v>
      </c>
      <c r="J76" s="30">
        <v>35</v>
      </c>
    </row>
    <row r="77" spans="1:10" s="15" customFormat="1" ht="13.5">
      <c r="A77" s="78" t="s">
        <v>0</v>
      </c>
      <c r="B77" s="31">
        <f aca="true" t="shared" si="0" ref="B77:J77">SUM(B7:B76)</f>
        <v>1141</v>
      </c>
      <c r="C77" s="31">
        <f t="shared" si="0"/>
        <v>754</v>
      </c>
      <c r="D77" s="31">
        <f t="shared" si="0"/>
        <v>147</v>
      </c>
      <c r="E77" s="31">
        <f t="shared" si="0"/>
        <v>271</v>
      </c>
      <c r="F77" s="31">
        <f t="shared" si="0"/>
        <v>6474</v>
      </c>
      <c r="G77" s="31">
        <f t="shared" si="0"/>
        <v>5445</v>
      </c>
      <c r="H77" s="31">
        <f t="shared" si="0"/>
        <v>1823</v>
      </c>
      <c r="I77" s="31">
        <f t="shared" si="0"/>
        <v>6122</v>
      </c>
      <c r="J77" s="31">
        <f t="shared" si="0"/>
        <v>5513</v>
      </c>
    </row>
  </sheetData>
  <sheetProtection selectLockedCells="1"/>
  <mergeCells count="6">
    <mergeCell ref="B1:G1"/>
    <mergeCell ref="B2:G2"/>
    <mergeCell ref="B3:G3"/>
    <mergeCell ref="H1:J1"/>
    <mergeCell ref="H2:J2"/>
    <mergeCell ref="H3:J3"/>
  </mergeCells>
  <printOptions horizontalCentered="1"/>
  <pageMargins left="0.5" right="0.5" top="1.5" bottom="0.5" header="1" footer="0.35"/>
  <pageSetup horizontalDpi="600" verticalDpi="600" orientation="portrait" paperSize="5" r:id="rId1"/>
  <headerFooter alignWithMargins="0">
    <oddHeader>&amp;C&amp;"Helv,Bold"KOOTENAI COUNTY RESULTS
PRIMARY ELECTION     MAY 20, 2014</oddHeader>
  </headerFooter>
  <ignoredErrors>
    <ignoredError sqref="A7:A76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H77"/>
  <sheetViews>
    <sheetView zoomScaleSheetLayoutView="100" zoomScalePageLayoutView="0" workbookViewId="0" topLeftCell="A1">
      <pane ySplit="6" topLeftCell="A56" activePane="bottomLeft" state="frozen"/>
      <selection pane="topLeft" activeCell="A1" sqref="A1"/>
      <selection pane="bottomLeft" activeCell="B77" sqref="B77"/>
    </sheetView>
  </sheetViews>
  <sheetFormatPr defaultColWidth="9.140625" defaultRowHeight="12.75"/>
  <cols>
    <col min="1" max="1" width="9.8515625" style="79" customWidth="1"/>
    <col min="2" max="3" width="7.7109375" style="37" customWidth="1"/>
    <col min="4" max="4" width="8.7109375" style="37" customWidth="1"/>
    <col min="5" max="5" width="8.421875" style="37" customWidth="1"/>
    <col min="6" max="6" width="7.7109375" style="37" customWidth="1"/>
    <col min="7" max="7" width="8.7109375" style="37" customWidth="1"/>
    <col min="8" max="8" width="7.7109375" style="37" customWidth="1"/>
    <col min="9" max="9" width="8.57421875" style="37" customWidth="1"/>
    <col min="10" max="10" width="8.7109375" style="37" customWidth="1"/>
    <col min="11" max="11" width="8.57421875" style="37" customWidth="1"/>
    <col min="12" max="12" width="8.28125" style="37" customWidth="1"/>
    <col min="13" max="13" width="8.57421875" style="11" customWidth="1"/>
    <col min="14" max="14" width="9.28125" style="11" customWidth="1"/>
    <col min="15" max="16384" width="9.140625" style="11" customWidth="1"/>
  </cols>
  <sheetData>
    <row r="1" spans="1:8" ht="13.5">
      <c r="A1" s="68"/>
      <c r="B1" s="122" t="s">
        <v>5</v>
      </c>
      <c r="C1" s="123"/>
      <c r="D1" s="123"/>
      <c r="E1" s="123"/>
      <c r="F1" s="124"/>
      <c r="G1" s="125" t="s">
        <v>6</v>
      </c>
      <c r="H1" s="126"/>
    </row>
    <row r="2" spans="1:8" s="12" customFormat="1" ht="13.5">
      <c r="A2" s="69"/>
      <c r="B2" s="106" t="s">
        <v>9</v>
      </c>
      <c r="C2" s="107"/>
      <c r="D2" s="107"/>
      <c r="E2" s="107"/>
      <c r="F2" s="108"/>
      <c r="G2" s="127" t="s">
        <v>10</v>
      </c>
      <c r="H2" s="128"/>
    </row>
    <row r="3" spans="1:8" s="12" customFormat="1" ht="13.5">
      <c r="A3" s="70"/>
      <c r="B3" s="109"/>
      <c r="C3" s="110"/>
      <c r="D3" s="110"/>
      <c r="E3" s="110"/>
      <c r="F3" s="111"/>
      <c r="G3" s="129"/>
      <c r="H3" s="130"/>
    </row>
    <row r="4" spans="1:8" ht="13.5">
      <c r="A4" s="71"/>
      <c r="B4" s="1" t="s">
        <v>3</v>
      </c>
      <c r="C4" s="1" t="s">
        <v>4</v>
      </c>
      <c r="D4" s="1" t="s">
        <v>4</v>
      </c>
      <c r="E4" s="1" t="s">
        <v>4</v>
      </c>
      <c r="F4" s="1" t="s">
        <v>4</v>
      </c>
      <c r="G4" s="1" t="s">
        <v>4</v>
      </c>
      <c r="H4" s="1" t="s">
        <v>4</v>
      </c>
    </row>
    <row r="5" spans="1:8" s="13" customFormat="1" ht="99.75" customHeight="1" thickBot="1">
      <c r="A5" s="72" t="s">
        <v>16</v>
      </c>
      <c r="B5" s="4" t="s">
        <v>141</v>
      </c>
      <c r="C5" s="4" t="s">
        <v>142</v>
      </c>
      <c r="D5" s="4" t="s">
        <v>143</v>
      </c>
      <c r="E5" s="4" t="s">
        <v>144</v>
      </c>
      <c r="F5" s="4" t="s">
        <v>145</v>
      </c>
      <c r="G5" s="4" t="s">
        <v>50</v>
      </c>
      <c r="H5" s="4" t="s">
        <v>146</v>
      </c>
    </row>
    <row r="6" spans="1:8" s="14" customFormat="1" ht="14.25" thickBot="1">
      <c r="A6" s="73"/>
      <c r="B6" s="19"/>
      <c r="C6" s="19"/>
      <c r="D6" s="19"/>
      <c r="E6" s="19"/>
      <c r="F6" s="19"/>
      <c r="G6" s="19"/>
      <c r="H6" s="18"/>
    </row>
    <row r="7" spans="1:8" s="14" customFormat="1" ht="13.5">
      <c r="A7" s="74" t="s">
        <v>131</v>
      </c>
      <c r="B7" s="22">
        <v>26</v>
      </c>
      <c r="C7" s="22">
        <v>69</v>
      </c>
      <c r="D7" s="23">
        <v>7</v>
      </c>
      <c r="E7" s="23">
        <v>31</v>
      </c>
      <c r="F7" s="24">
        <v>9</v>
      </c>
      <c r="G7" s="47">
        <v>79</v>
      </c>
      <c r="H7" s="24">
        <v>42</v>
      </c>
    </row>
    <row r="8" spans="1:8" s="14" customFormat="1" ht="13.5">
      <c r="A8" s="75" t="s">
        <v>132</v>
      </c>
      <c r="B8" s="25">
        <v>26</v>
      </c>
      <c r="C8" s="25">
        <v>147</v>
      </c>
      <c r="D8" s="26">
        <v>17</v>
      </c>
      <c r="E8" s="26">
        <v>39</v>
      </c>
      <c r="F8" s="27">
        <v>17</v>
      </c>
      <c r="G8" s="48">
        <v>149</v>
      </c>
      <c r="H8" s="27">
        <v>68</v>
      </c>
    </row>
    <row r="9" spans="1:8" s="14" customFormat="1" ht="13.5">
      <c r="A9" s="75" t="s">
        <v>133</v>
      </c>
      <c r="B9" s="25">
        <v>20</v>
      </c>
      <c r="C9" s="25">
        <v>141</v>
      </c>
      <c r="D9" s="26">
        <v>13</v>
      </c>
      <c r="E9" s="26">
        <v>43</v>
      </c>
      <c r="F9" s="27">
        <v>18</v>
      </c>
      <c r="G9" s="48">
        <v>155</v>
      </c>
      <c r="H9" s="27">
        <v>63</v>
      </c>
    </row>
    <row r="10" spans="1:8" s="14" customFormat="1" ht="13.5">
      <c r="A10" s="75" t="s">
        <v>134</v>
      </c>
      <c r="B10" s="25">
        <v>30</v>
      </c>
      <c r="C10" s="25">
        <v>78</v>
      </c>
      <c r="D10" s="26">
        <v>9</v>
      </c>
      <c r="E10" s="26">
        <v>35</v>
      </c>
      <c r="F10" s="27">
        <v>20</v>
      </c>
      <c r="G10" s="48">
        <v>97</v>
      </c>
      <c r="H10" s="27">
        <v>49</v>
      </c>
    </row>
    <row r="11" spans="1:8" s="14" customFormat="1" ht="13.5">
      <c r="A11" s="75" t="s">
        <v>135</v>
      </c>
      <c r="B11" s="25">
        <v>26</v>
      </c>
      <c r="C11" s="25">
        <v>102</v>
      </c>
      <c r="D11" s="26">
        <v>14</v>
      </c>
      <c r="E11" s="26">
        <v>54</v>
      </c>
      <c r="F11" s="27">
        <v>20</v>
      </c>
      <c r="G11" s="48">
        <v>111</v>
      </c>
      <c r="H11" s="27">
        <v>84</v>
      </c>
    </row>
    <row r="12" spans="1:8" s="14" customFormat="1" ht="13.5">
      <c r="A12" s="75" t="s">
        <v>136</v>
      </c>
      <c r="B12" s="25">
        <v>20</v>
      </c>
      <c r="C12" s="25">
        <v>190</v>
      </c>
      <c r="D12" s="26">
        <v>9</v>
      </c>
      <c r="E12" s="26">
        <v>59</v>
      </c>
      <c r="F12" s="27">
        <v>26</v>
      </c>
      <c r="G12" s="48">
        <v>206</v>
      </c>
      <c r="H12" s="27">
        <v>72</v>
      </c>
    </row>
    <row r="13" spans="1:8" s="14" customFormat="1" ht="13.5">
      <c r="A13" s="75" t="s">
        <v>137</v>
      </c>
      <c r="B13" s="25">
        <v>46</v>
      </c>
      <c r="C13" s="25">
        <v>200</v>
      </c>
      <c r="D13" s="26">
        <v>7</v>
      </c>
      <c r="E13" s="26">
        <v>41</v>
      </c>
      <c r="F13" s="27">
        <v>24</v>
      </c>
      <c r="G13" s="48">
        <v>199</v>
      </c>
      <c r="H13" s="27">
        <v>75</v>
      </c>
    </row>
    <row r="14" spans="1:8" s="14" customFormat="1" ht="13.5">
      <c r="A14" s="75" t="s">
        <v>138</v>
      </c>
      <c r="B14" s="25">
        <v>30</v>
      </c>
      <c r="C14" s="25">
        <v>157</v>
      </c>
      <c r="D14" s="26">
        <v>14</v>
      </c>
      <c r="E14" s="26">
        <v>71</v>
      </c>
      <c r="F14" s="27">
        <v>24</v>
      </c>
      <c r="G14" s="48">
        <v>153</v>
      </c>
      <c r="H14" s="27">
        <v>110</v>
      </c>
    </row>
    <row r="15" spans="1:8" s="14" customFormat="1" ht="13.5">
      <c r="A15" s="75" t="s">
        <v>139</v>
      </c>
      <c r="B15" s="25">
        <v>36</v>
      </c>
      <c r="C15" s="25">
        <v>138</v>
      </c>
      <c r="D15" s="26">
        <v>16</v>
      </c>
      <c r="E15" s="26">
        <v>59</v>
      </c>
      <c r="F15" s="27">
        <v>11</v>
      </c>
      <c r="G15" s="48">
        <v>135</v>
      </c>
      <c r="H15" s="27">
        <v>92</v>
      </c>
    </row>
    <row r="16" spans="1:8" s="14" customFormat="1" ht="13.5">
      <c r="A16" s="75">
        <v>10</v>
      </c>
      <c r="B16" s="25">
        <v>2</v>
      </c>
      <c r="C16" s="25">
        <v>31</v>
      </c>
      <c r="D16" s="26">
        <v>1</v>
      </c>
      <c r="E16" s="26">
        <v>16</v>
      </c>
      <c r="F16" s="27">
        <v>5</v>
      </c>
      <c r="G16" s="48">
        <v>39</v>
      </c>
      <c r="H16" s="27">
        <v>16</v>
      </c>
    </row>
    <row r="17" spans="1:8" s="14" customFormat="1" ht="13.5">
      <c r="A17" s="75">
        <v>11</v>
      </c>
      <c r="B17" s="25">
        <v>18</v>
      </c>
      <c r="C17" s="25">
        <v>47</v>
      </c>
      <c r="D17" s="26">
        <v>7</v>
      </c>
      <c r="E17" s="26">
        <v>24</v>
      </c>
      <c r="F17" s="27">
        <v>4</v>
      </c>
      <c r="G17" s="48">
        <v>58</v>
      </c>
      <c r="H17" s="27">
        <v>29</v>
      </c>
    </row>
    <row r="18" spans="1:8" s="14" customFormat="1" ht="13.5">
      <c r="A18" s="76">
        <v>12</v>
      </c>
      <c r="B18" s="25">
        <v>6</v>
      </c>
      <c r="C18" s="25">
        <v>56</v>
      </c>
      <c r="D18" s="26">
        <v>10</v>
      </c>
      <c r="E18" s="26">
        <v>19</v>
      </c>
      <c r="F18" s="27">
        <v>18</v>
      </c>
      <c r="G18" s="48">
        <v>64</v>
      </c>
      <c r="H18" s="27">
        <v>42</v>
      </c>
    </row>
    <row r="19" spans="1:8" s="14" customFormat="1" ht="13.5">
      <c r="A19" s="75">
        <v>13</v>
      </c>
      <c r="B19" s="25">
        <v>4</v>
      </c>
      <c r="C19" s="25">
        <v>73</v>
      </c>
      <c r="D19" s="26">
        <v>14</v>
      </c>
      <c r="E19" s="26">
        <v>46</v>
      </c>
      <c r="F19" s="27">
        <v>10</v>
      </c>
      <c r="G19" s="48">
        <v>80</v>
      </c>
      <c r="H19" s="27">
        <v>65</v>
      </c>
    </row>
    <row r="20" spans="1:8" s="14" customFormat="1" ht="13.5">
      <c r="A20" s="76">
        <v>14</v>
      </c>
      <c r="B20" s="25">
        <v>23</v>
      </c>
      <c r="C20" s="25">
        <v>102</v>
      </c>
      <c r="D20" s="26">
        <v>20</v>
      </c>
      <c r="E20" s="26">
        <v>58</v>
      </c>
      <c r="F20" s="27">
        <v>13</v>
      </c>
      <c r="G20" s="48">
        <v>117</v>
      </c>
      <c r="H20" s="27">
        <v>74</v>
      </c>
    </row>
    <row r="21" spans="1:8" s="14" customFormat="1" ht="13.5">
      <c r="A21" s="75">
        <v>15</v>
      </c>
      <c r="B21" s="25">
        <v>41</v>
      </c>
      <c r="C21" s="25">
        <v>127</v>
      </c>
      <c r="D21" s="26">
        <v>17</v>
      </c>
      <c r="E21" s="26">
        <v>90</v>
      </c>
      <c r="F21" s="27">
        <v>23</v>
      </c>
      <c r="G21" s="48">
        <v>140</v>
      </c>
      <c r="H21" s="27">
        <v>119</v>
      </c>
    </row>
    <row r="22" spans="1:8" s="14" customFormat="1" ht="13.5">
      <c r="A22" s="75">
        <v>16</v>
      </c>
      <c r="B22" s="25">
        <v>48</v>
      </c>
      <c r="C22" s="25">
        <v>130</v>
      </c>
      <c r="D22" s="26">
        <v>19</v>
      </c>
      <c r="E22" s="26">
        <v>131</v>
      </c>
      <c r="F22" s="27">
        <v>26</v>
      </c>
      <c r="G22" s="48">
        <v>150</v>
      </c>
      <c r="H22" s="27">
        <v>164</v>
      </c>
    </row>
    <row r="23" spans="1:8" s="14" customFormat="1" ht="13.5">
      <c r="A23" s="75">
        <v>17</v>
      </c>
      <c r="B23" s="25">
        <v>19</v>
      </c>
      <c r="C23" s="25">
        <v>68</v>
      </c>
      <c r="D23" s="26">
        <v>16</v>
      </c>
      <c r="E23" s="26">
        <v>42</v>
      </c>
      <c r="F23" s="27">
        <v>16</v>
      </c>
      <c r="G23" s="48">
        <v>81</v>
      </c>
      <c r="H23" s="27">
        <v>61</v>
      </c>
    </row>
    <row r="24" spans="1:8" s="14" customFormat="1" ht="13.5">
      <c r="A24" s="75">
        <v>18</v>
      </c>
      <c r="B24" s="25">
        <v>27</v>
      </c>
      <c r="C24" s="25">
        <v>139</v>
      </c>
      <c r="D24" s="26">
        <v>20</v>
      </c>
      <c r="E24" s="26">
        <v>65</v>
      </c>
      <c r="F24" s="27">
        <v>14</v>
      </c>
      <c r="G24" s="48">
        <v>134</v>
      </c>
      <c r="H24" s="27">
        <v>95</v>
      </c>
    </row>
    <row r="25" spans="1:8" s="14" customFormat="1" ht="13.5">
      <c r="A25" s="75">
        <v>19</v>
      </c>
      <c r="B25" s="25">
        <v>26</v>
      </c>
      <c r="C25" s="25">
        <v>98</v>
      </c>
      <c r="D25" s="26">
        <v>18</v>
      </c>
      <c r="E25" s="26">
        <v>73</v>
      </c>
      <c r="F25" s="27">
        <v>8</v>
      </c>
      <c r="G25" s="48">
        <v>95</v>
      </c>
      <c r="H25" s="27">
        <v>110</v>
      </c>
    </row>
    <row r="26" spans="1:8" s="14" customFormat="1" ht="13.5">
      <c r="A26" s="75">
        <v>20</v>
      </c>
      <c r="B26" s="25">
        <v>38</v>
      </c>
      <c r="C26" s="25">
        <v>124</v>
      </c>
      <c r="D26" s="26">
        <v>13</v>
      </c>
      <c r="E26" s="26">
        <v>71</v>
      </c>
      <c r="F26" s="27">
        <v>34</v>
      </c>
      <c r="G26" s="48">
        <v>149</v>
      </c>
      <c r="H26" s="27">
        <v>94</v>
      </c>
    </row>
    <row r="27" spans="1:8" s="14" customFormat="1" ht="13.5">
      <c r="A27" s="75">
        <v>21</v>
      </c>
      <c r="B27" s="25">
        <v>37</v>
      </c>
      <c r="C27" s="25">
        <v>59</v>
      </c>
      <c r="D27" s="26">
        <v>27</v>
      </c>
      <c r="E27" s="26">
        <v>52</v>
      </c>
      <c r="F27" s="27">
        <v>19</v>
      </c>
      <c r="G27" s="48">
        <v>82</v>
      </c>
      <c r="H27" s="27">
        <v>74</v>
      </c>
    </row>
    <row r="28" spans="1:8" s="14" customFormat="1" ht="13.5">
      <c r="A28" s="75">
        <v>22</v>
      </c>
      <c r="B28" s="25">
        <v>44</v>
      </c>
      <c r="C28" s="25">
        <v>143</v>
      </c>
      <c r="D28" s="26">
        <v>15</v>
      </c>
      <c r="E28" s="26">
        <v>87</v>
      </c>
      <c r="F28" s="27">
        <v>34</v>
      </c>
      <c r="G28" s="48">
        <v>157</v>
      </c>
      <c r="H28" s="27">
        <v>130</v>
      </c>
    </row>
    <row r="29" spans="1:8" s="14" customFormat="1" ht="13.5">
      <c r="A29" s="75">
        <v>23</v>
      </c>
      <c r="B29" s="25">
        <v>15</v>
      </c>
      <c r="C29" s="25">
        <v>86</v>
      </c>
      <c r="D29" s="26">
        <v>8</v>
      </c>
      <c r="E29" s="26">
        <v>31</v>
      </c>
      <c r="F29" s="27">
        <v>13</v>
      </c>
      <c r="G29" s="48">
        <v>95</v>
      </c>
      <c r="H29" s="27">
        <v>40</v>
      </c>
    </row>
    <row r="30" spans="1:8" s="14" customFormat="1" ht="13.5">
      <c r="A30" s="75">
        <v>24</v>
      </c>
      <c r="B30" s="25">
        <v>10</v>
      </c>
      <c r="C30" s="25">
        <v>42</v>
      </c>
      <c r="D30" s="26">
        <v>7</v>
      </c>
      <c r="E30" s="26">
        <v>19</v>
      </c>
      <c r="F30" s="27">
        <v>8</v>
      </c>
      <c r="G30" s="48">
        <v>40</v>
      </c>
      <c r="H30" s="27">
        <v>38</v>
      </c>
    </row>
    <row r="31" spans="1:8" s="14" customFormat="1" ht="13.5">
      <c r="A31" s="75">
        <v>25</v>
      </c>
      <c r="B31" s="25">
        <v>15</v>
      </c>
      <c r="C31" s="25">
        <v>75</v>
      </c>
      <c r="D31" s="26">
        <v>14</v>
      </c>
      <c r="E31" s="26">
        <v>52</v>
      </c>
      <c r="F31" s="27">
        <v>13</v>
      </c>
      <c r="G31" s="48">
        <v>87</v>
      </c>
      <c r="H31" s="27">
        <v>62</v>
      </c>
    </row>
    <row r="32" spans="1:8" s="14" customFormat="1" ht="13.5">
      <c r="A32" s="75">
        <v>26</v>
      </c>
      <c r="B32" s="25">
        <v>13</v>
      </c>
      <c r="C32" s="25">
        <v>64</v>
      </c>
      <c r="D32" s="26">
        <v>11</v>
      </c>
      <c r="E32" s="26">
        <v>20</v>
      </c>
      <c r="F32" s="27">
        <v>7</v>
      </c>
      <c r="G32" s="48">
        <v>60</v>
      </c>
      <c r="H32" s="27">
        <v>40</v>
      </c>
    </row>
    <row r="33" spans="1:8" s="14" customFormat="1" ht="13.5">
      <c r="A33" s="75">
        <v>27</v>
      </c>
      <c r="B33" s="25">
        <v>16</v>
      </c>
      <c r="C33" s="25">
        <v>40</v>
      </c>
      <c r="D33" s="26">
        <v>12</v>
      </c>
      <c r="E33" s="26">
        <v>21</v>
      </c>
      <c r="F33" s="27">
        <v>5</v>
      </c>
      <c r="G33" s="48">
        <v>48</v>
      </c>
      <c r="H33" s="27">
        <v>29</v>
      </c>
    </row>
    <row r="34" spans="1:8" s="14" customFormat="1" ht="13.5">
      <c r="A34" s="75">
        <v>28</v>
      </c>
      <c r="B34" s="25">
        <v>25</v>
      </c>
      <c r="C34" s="25">
        <v>148</v>
      </c>
      <c r="D34" s="26">
        <v>23</v>
      </c>
      <c r="E34" s="26">
        <v>55</v>
      </c>
      <c r="F34" s="27">
        <v>23</v>
      </c>
      <c r="G34" s="48">
        <v>175</v>
      </c>
      <c r="H34" s="27">
        <v>78</v>
      </c>
    </row>
    <row r="35" spans="1:8" s="14" customFormat="1" ht="13.5">
      <c r="A35" s="75">
        <v>29</v>
      </c>
      <c r="B35" s="25">
        <v>18</v>
      </c>
      <c r="C35" s="25">
        <v>56</v>
      </c>
      <c r="D35" s="26">
        <v>5</v>
      </c>
      <c r="E35" s="26">
        <v>25</v>
      </c>
      <c r="F35" s="27">
        <v>2</v>
      </c>
      <c r="G35" s="48">
        <v>60</v>
      </c>
      <c r="H35" s="27">
        <v>29</v>
      </c>
    </row>
    <row r="36" spans="1:8" s="14" customFormat="1" ht="13.5">
      <c r="A36" s="75">
        <v>30</v>
      </c>
      <c r="B36" s="25">
        <v>21</v>
      </c>
      <c r="C36" s="25">
        <v>103</v>
      </c>
      <c r="D36" s="26">
        <v>13</v>
      </c>
      <c r="E36" s="26">
        <v>37</v>
      </c>
      <c r="F36" s="27">
        <v>20</v>
      </c>
      <c r="G36" s="48">
        <v>120</v>
      </c>
      <c r="H36" s="27">
        <v>52</v>
      </c>
    </row>
    <row r="37" spans="1:8" s="14" customFormat="1" ht="13.5">
      <c r="A37" s="75">
        <v>31</v>
      </c>
      <c r="B37" s="25">
        <v>11</v>
      </c>
      <c r="C37" s="25">
        <v>26</v>
      </c>
      <c r="D37" s="26">
        <v>7</v>
      </c>
      <c r="E37" s="26">
        <v>20</v>
      </c>
      <c r="F37" s="27">
        <v>5</v>
      </c>
      <c r="G37" s="48">
        <v>33</v>
      </c>
      <c r="H37" s="27">
        <v>26</v>
      </c>
    </row>
    <row r="38" spans="1:8" s="14" customFormat="1" ht="13.5">
      <c r="A38" s="75">
        <v>32</v>
      </c>
      <c r="B38" s="25">
        <v>26</v>
      </c>
      <c r="C38" s="25">
        <v>81</v>
      </c>
      <c r="D38" s="26">
        <v>8</v>
      </c>
      <c r="E38" s="26">
        <v>46</v>
      </c>
      <c r="F38" s="27">
        <v>10</v>
      </c>
      <c r="G38" s="48">
        <v>94</v>
      </c>
      <c r="H38" s="27">
        <v>55</v>
      </c>
    </row>
    <row r="39" spans="1:8" s="14" customFormat="1" ht="13.5">
      <c r="A39" s="75">
        <v>33</v>
      </c>
      <c r="B39" s="25">
        <v>14</v>
      </c>
      <c r="C39" s="25">
        <v>71</v>
      </c>
      <c r="D39" s="26">
        <v>6</v>
      </c>
      <c r="E39" s="26">
        <v>34</v>
      </c>
      <c r="F39" s="27">
        <v>14</v>
      </c>
      <c r="G39" s="48">
        <v>80</v>
      </c>
      <c r="H39" s="27">
        <v>46</v>
      </c>
    </row>
    <row r="40" spans="1:8" s="14" customFormat="1" ht="13.5">
      <c r="A40" s="75">
        <v>34</v>
      </c>
      <c r="B40" s="25">
        <v>30</v>
      </c>
      <c r="C40" s="25">
        <v>132</v>
      </c>
      <c r="D40" s="26">
        <v>10</v>
      </c>
      <c r="E40" s="26">
        <v>89</v>
      </c>
      <c r="F40" s="27">
        <v>28</v>
      </c>
      <c r="G40" s="48">
        <v>159</v>
      </c>
      <c r="H40" s="27">
        <v>102</v>
      </c>
    </row>
    <row r="41" spans="1:8" s="14" customFormat="1" ht="13.5">
      <c r="A41" s="75">
        <v>35</v>
      </c>
      <c r="B41" s="25">
        <v>13</v>
      </c>
      <c r="C41" s="25">
        <v>52</v>
      </c>
      <c r="D41" s="26">
        <v>8</v>
      </c>
      <c r="E41" s="26">
        <v>27</v>
      </c>
      <c r="F41" s="27">
        <v>6</v>
      </c>
      <c r="G41" s="48">
        <v>59</v>
      </c>
      <c r="H41" s="27">
        <v>34</v>
      </c>
    </row>
    <row r="42" spans="1:8" s="14" customFormat="1" ht="13.5">
      <c r="A42" s="75">
        <v>36</v>
      </c>
      <c r="B42" s="25">
        <v>5</v>
      </c>
      <c r="C42" s="25">
        <v>93</v>
      </c>
      <c r="D42" s="26">
        <v>6</v>
      </c>
      <c r="E42" s="26">
        <v>51</v>
      </c>
      <c r="F42" s="27">
        <v>10</v>
      </c>
      <c r="G42" s="48">
        <v>109</v>
      </c>
      <c r="H42" s="27">
        <v>43</v>
      </c>
    </row>
    <row r="43" spans="1:8" s="14" customFormat="1" ht="13.5">
      <c r="A43" s="75">
        <v>37</v>
      </c>
      <c r="B43" s="25">
        <v>16</v>
      </c>
      <c r="C43" s="25">
        <v>101</v>
      </c>
      <c r="D43" s="26">
        <v>18</v>
      </c>
      <c r="E43" s="26">
        <v>41</v>
      </c>
      <c r="F43" s="27">
        <v>11</v>
      </c>
      <c r="G43" s="48">
        <v>112</v>
      </c>
      <c r="H43" s="27">
        <v>56</v>
      </c>
    </row>
    <row r="44" spans="1:8" s="14" customFormat="1" ht="13.5">
      <c r="A44" s="75">
        <v>38</v>
      </c>
      <c r="B44" s="25">
        <v>36</v>
      </c>
      <c r="C44" s="25">
        <v>92</v>
      </c>
      <c r="D44" s="26">
        <v>16</v>
      </c>
      <c r="E44" s="26">
        <v>56</v>
      </c>
      <c r="F44" s="27">
        <v>25</v>
      </c>
      <c r="G44" s="48">
        <v>103</v>
      </c>
      <c r="H44" s="27">
        <v>85</v>
      </c>
    </row>
    <row r="45" spans="1:8" s="14" customFormat="1" ht="13.5">
      <c r="A45" s="75">
        <v>39</v>
      </c>
      <c r="B45" s="25">
        <v>27</v>
      </c>
      <c r="C45" s="25">
        <v>119</v>
      </c>
      <c r="D45" s="26">
        <v>16</v>
      </c>
      <c r="E45" s="26">
        <v>43</v>
      </c>
      <c r="F45" s="27">
        <v>8</v>
      </c>
      <c r="G45" s="48">
        <v>125</v>
      </c>
      <c r="H45" s="27">
        <v>57</v>
      </c>
    </row>
    <row r="46" spans="1:8" s="14" customFormat="1" ht="13.5">
      <c r="A46" s="75">
        <v>40</v>
      </c>
      <c r="B46" s="25">
        <v>32</v>
      </c>
      <c r="C46" s="25">
        <v>155</v>
      </c>
      <c r="D46" s="26">
        <v>20</v>
      </c>
      <c r="E46" s="26">
        <v>67</v>
      </c>
      <c r="F46" s="27">
        <v>8</v>
      </c>
      <c r="G46" s="48">
        <v>168</v>
      </c>
      <c r="H46" s="27">
        <v>83</v>
      </c>
    </row>
    <row r="47" spans="1:8" s="14" customFormat="1" ht="13.5">
      <c r="A47" s="75">
        <v>41</v>
      </c>
      <c r="B47" s="25">
        <v>22</v>
      </c>
      <c r="C47" s="25">
        <v>100</v>
      </c>
      <c r="D47" s="26">
        <v>10</v>
      </c>
      <c r="E47" s="26">
        <v>60</v>
      </c>
      <c r="F47" s="27">
        <v>12</v>
      </c>
      <c r="G47" s="48">
        <v>98</v>
      </c>
      <c r="H47" s="27">
        <v>86</v>
      </c>
    </row>
    <row r="48" spans="1:8" s="14" customFormat="1" ht="13.5">
      <c r="A48" s="75">
        <v>42</v>
      </c>
      <c r="B48" s="25">
        <v>34</v>
      </c>
      <c r="C48" s="25">
        <v>42</v>
      </c>
      <c r="D48" s="26">
        <v>8</v>
      </c>
      <c r="E48" s="26">
        <v>30</v>
      </c>
      <c r="F48" s="27">
        <v>17</v>
      </c>
      <c r="G48" s="48">
        <v>60</v>
      </c>
      <c r="H48" s="27">
        <v>41</v>
      </c>
    </row>
    <row r="49" spans="1:8" s="14" customFormat="1" ht="13.5">
      <c r="A49" s="75">
        <v>43</v>
      </c>
      <c r="B49" s="25">
        <v>52</v>
      </c>
      <c r="C49" s="25">
        <v>119</v>
      </c>
      <c r="D49" s="26">
        <v>24</v>
      </c>
      <c r="E49" s="26">
        <v>84</v>
      </c>
      <c r="F49" s="27">
        <v>23</v>
      </c>
      <c r="G49" s="48">
        <v>128</v>
      </c>
      <c r="H49" s="27">
        <v>117</v>
      </c>
    </row>
    <row r="50" spans="1:8" s="14" customFormat="1" ht="13.5">
      <c r="A50" s="75">
        <v>44</v>
      </c>
      <c r="B50" s="25">
        <v>16</v>
      </c>
      <c r="C50" s="25">
        <v>37</v>
      </c>
      <c r="D50" s="26">
        <v>8</v>
      </c>
      <c r="E50" s="26">
        <v>59</v>
      </c>
      <c r="F50" s="27">
        <v>3</v>
      </c>
      <c r="G50" s="48">
        <v>57</v>
      </c>
      <c r="H50" s="27">
        <v>47</v>
      </c>
    </row>
    <row r="51" spans="1:8" s="14" customFormat="1" ht="13.5">
      <c r="A51" s="75">
        <v>45</v>
      </c>
      <c r="B51" s="25">
        <v>33</v>
      </c>
      <c r="C51" s="25">
        <v>59</v>
      </c>
      <c r="D51" s="26">
        <v>20</v>
      </c>
      <c r="E51" s="26">
        <v>29</v>
      </c>
      <c r="F51" s="27">
        <v>17</v>
      </c>
      <c r="G51" s="48">
        <v>71</v>
      </c>
      <c r="H51" s="27">
        <v>53</v>
      </c>
    </row>
    <row r="52" spans="1:8" s="14" customFormat="1" ht="13.5">
      <c r="A52" s="75">
        <v>46</v>
      </c>
      <c r="B52" s="25">
        <v>46</v>
      </c>
      <c r="C52" s="25">
        <v>124</v>
      </c>
      <c r="D52" s="26">
        <v>22</v>
      </c>
      <c r="E52" s="26">
        <v>85</v>
      </c>
      <c r="F52" s="27">
        <v>16</v>
      </c>
      <c r="G52" s="48">
        <v>156</v>
      </c>
      <c r="H52" s="27">
        <v>87</v>
      </c>
    </row>
    <row r="53" spans="1:8" s="14" customFormat="1" ht="13.5">
      <c r="A53" s="75">
        <v>47</v>
      </c>
      <c r="B53" s="25">
        <v>48</v>
      </c>
      <c r="C53" s="25">
        <v>150</v>
      </c>
      <c r="D53" s="26">
        <v>23</v>
      </c>
      <c r="E53" s="26">
        <v>89</v>
      </c>
      <c r="F53" s="27">
        <v>28</v>
      </c>
      <c r="G53" s="48">
        <v>181</v>
      </c>
      <c r="H53" s="27">
        <v>107</v>
      </c>
    </row>
    <row r="54" spans="1:8" s="14" customFormat="1" ht="13.5">
      <c r="A54" s="75">
        <v>48</v>
      </c>
      <c r="B54" s="25">
        <v>19</v>
      </c>
      <c r="C54" s="25">
        <v>41</v>
      </c>
      <c r="D54" s="26">
        <v>5</v>
      </c>
      <c r="E54" s="26">
        <v>33</v>
      </c>
      <c r="F54" s="27">
        <v>5</v>
      </c>
      <c r="G54" s="48">
        <v>41</v>
      </c>
      <c r="H54" s="27">
        <v>41</v>
      </c>
    </row>
    <row r="55" spans="1:8" s="14" customFormat="1" ht="13.5">
      <c r="A55" s="75">
        <v>49</v>
      </c>
      <c r="B55" s="25">
        <v>35</v>
      </c>
      <c r="C55" s="25">
        <v>66</v>
      </c>
      <c r="D55" s="26">
        <v>9</v>
      </c>
      <c r="E55" s="26">
        <v>27</v>
      </c>
      <c r="F55" s="27">
        <v>10</v>
      </c>
      <c r="G55" s="48">
        <v>69</v>
      </c>
      <c r="H55" s="27">
        <v>46</v>
      </c>
    </row>
    <row r="56" spans="1:8" s="14" customFormat="1" ht="13.5">
      <c r="A56" s="75">
        <v>50</v>
      </c>
      <c r="B56" s="25">
        <v>22</v>
      </c>
      <c r="C56" s="25">
        <v>50</v>
      </c>
      <c r="D56" s="26">
        <v>6</v>
      </c>
      <c r="E56" s="26">
        <v>31</v>
      </c>
      <c r="F56" s="27">
        <v>13</v>
      </c>
      <c r="G56" s="48">
        <v>57</v>
      </c>
      <c r="H56" s="27">
        <v>42</v>
      </c>
    </row>
    <row r="57" spans="1:8" s="14" customFormat="1" ht="13.5">
      <c r="A57" s="75">
        <v>51</v>
      </c>
      <c r="B57" s="25">
        <v>15</v>
      </c>
      <c r="C57" s="25">
        <v>26</v>
      </c>
      <c r="D57" s="26">
        <v>7</v>
      </c>
      <c r="E57" s="26">
        <v>22</v>
      </c>
      <c r="F57" s="27">
        <v>8</v>
      </c>
      <c r="G57" s="48">
        <v>37</v>
      </c>
      <c r="H57" s="27">
        <v>26</v>
      </c>
    </row>
    <row r="58" spans="1:8" s="14" customFormat="1" ht="13.5">
      <c r="A58" s="75">
        <v>52</v>
      </c>
      <c r="B58" s="25">
        <v>29</v>
      </c>
      <c r="C58" s="25">
        <v>67</v>
      </c>
      <c r="D58" s="26">
        <v>8</v>
      </c>
      <c r="E58" s="26">
        <v>32</v>
      </c>
      <c r="F58" s="27">
        <v>13</v>
      </c>
      <c r="G58" s="48">
        <v>67</v>
      </c>
      <c r="H58" s="27">
        <v>50</v>
      </c>
    </row>
    <row r="59" spans="1:8" s="14" customFormat="1" ht="13.5">
      <c r="A59" s="75">
        <v>53</v>
      </c>
      <c r="B59" s="25">
        <v>25</v>
      </c>
      <c r="C59" s="25">
        <v>47</v>
      </c>
      <c r="D59" s="26">
        <v>4</v>
      </c>
      <c r="E59" s="26">
        <v>25</v>
      </c>
      <c r="F59" s="27">
        <v>9</v>
      </c>
      <c r="G59" s="48">
        <v>49</v>
      </c>
      <c r="H59" s="27">
        <v>34</v>
      </c>
    </row>
    <row r="60" spans="1:8" s="14" customFormat="1" ht="13.5">
      <c r="A60" s="75">
        <v>54</v>
      </c>
      <c r="B60" s="25">
        <v>44</v>
      </c>
      <c r="C60" s="25">
        <v>55</v>
      </c>
      <c r="D60" s="26">
        <v>4</v>
      </c>
      <c r="E60" s="26">
        <v>49</v>
      </c>
      <c r="F60" s="27">
        <v>11</v>
      </c>
      <c r="G60" s="48">
        <v>52</v>
      </c>
      <c r="H60" s="27">
        <v>67</v>
      </c>
    </row>
    <row r="61" spans="1:8" s="14" customFormat="1" ht="13.5">
      <c r="A61" s="75">
        <v>55</v>
      </c>
      <c r="B61" s="25">
        <v>34</v>
      </c>
      <c r="C61" s="25">
        <v>33</v>
      </c>
      <c r="D61" s="26">
        <v>8</v>
      </c>
      <c r="E61" s="26">
        <v>32</v>
      </c>
      <c r="F61" s="27">
        <v>8</v>
      </c>
      <c r="G61" s="48">
        <v>36</v>
      </c>
      <c r="H61" s="27">
        <v>46</v>
      </c>
    </row>
    <row r="62" spans="1:8" s="14" customFormat="1" ht="13.5">
      <c r="A62" s="75">
        <v>56</v>
      </c>
      <c r="B62" s="25">
        <v>31</v>
      </c>
      <c r="C62" s="25">
        <v>29</v>
      </c>
      <c r="D62" s="26">
        <v>3</v>
      </c>
      <c r="E62" s="26">
        <v>17</v>
      </c>
      <c r="F62" s="27">
        <v>8</v>
      </c>
      <c r="G62" s="48">
        <v>30</v>
      </c>
      <c r="H62" s="27">
        <v>32</v>
      </c>
    </row>
    <row r="63" spans="1:8" s="14" customFormat="1" ht="13.5">
      <c r="A63" s="75">
        <v>57</v>
      </c>
      <c r="B63" s="25">
        <v>34</v>
      </c>
      <c r="C63" s="25">
        <v>47</v>
      </c>
      <c r="D63" s="26">
        <v>10</v>
      </c>
      <c r="E63" s="26">
        <v>43</v>
      </c>
      <c r="F63" s="27">
        <v>8</v>
      </c>
      <c r="G63" s="48">
        <v>56</v>
      </c>
      <c r="H63" s="27">
        <v>51</v>
      </c>
    </row>
    <row r="64" spans="1:8" s="14" customFormat="1" ht="13.5">
      <c r="A64" s="75">
        <v>58</v>
      </c>
      <c r="B64" s="25">
        <v>54</v>
      </c>
      <c r="C64" s="25">
        <v>38</v>
      </c>
      <c r="D64" s="26">
        <v>7</v>
      </c>
      <c r="E64" s="26">
        <v>48</v>
      </c>
      <c r="F64" s="27">
        <v>5</v>
      </c>
      <c r="G64" s="48">
        <v>39</v>
      </c>
      <c r="H64" s="27">
        <v>60</v>
      </c>
    </row>
    <row r="65" spans="1:8" s="14" customFormat="1" ht="13.5">
      <c r="A65" s="75">
        <v>59</v>
      </c>
      <c r="B65" s="25">
        <v>15</v>
      </c>
      <c r="C65" s="25">
        <v>26</v>
      </c>
      <c r="D65" s="26">
        <v>4</v>
      </c>
      <c r="E65" s="26">
        <v>19</v>
      </c>
      <c r="F65" s="27">
        <v>4</v>
      </c>
      <c r="G65" s="48">
        <v>31</v>
      </c>
      <c r="H65" s="27">
        <v>19</v>
      </c>
    </row>
    <row r="66" spans="1:8" s="14" customFormat="1" ht="13.5">
      <c r="A66" s="75">
        <v>60</v>
      </c>
      <c r="B66" s="25">
        <v>35</v>
      </c>
      <c r="C66" s="25">
        <v>16</v>
      </c>
      <c r="D66" s="26">
        <v>6</v>
      </c>
      <c r="E66" s="26">
        <v>20</v>
      </c>
      <c r="F66" s="27">
        <v>3</v>
      </c>
      <c r="G66" s="48">
        <v>19</v>
      </c>
      <c r="H66" s="27">
        <v>30</v>
      </c>
    </row>
    <row r="67" spans="1:8" s="14" customFormat="1" ht="13.5">
      <c r="A67" s="75">
        <v>61</v>
      </c>
      <c r="B67" s="25">
        <v>33</v>
      </c>
      <c r="C67" s="25">
        <v>178</v>
      </c>
      <c r="D67" s="26">
        <v>29</v>
      </c>
      <c r="E67" s="26">
        <v>102</v>
      </c>
      <c r="F67" s="27">
        <v>27</v>
      </c>
      <c r="G67" s="48">
        <v>198</v>
      </c>
      <c r="H67" s="27">
        <v>133</v>
      </c>
    </row>
    <row r="68" spans="1:8" s="14" customFormat="1" ht="13.5">
      <c r="A68" s="75">
        <v>62</v>
      </c>
      <c r="B68" s="25">
        <v>25</v>
      </c>
      <c r="C68" s="25">
        <v>42</v>
      </c>
      <c r="D68" s="26">
        <v>11</v>
      </c>
      <c r="E68" s="26">
        <v>39</v>
      </c>
      <c r="F68" s="27">
        <v>10</v>
      </c>
      <c r="G68" s="48">
        <v>47</v>
      </c>
      <c r="H68" s="27">
        <v>54</v>
      </c>
    </row>
    <row r="69" spans="1:8" s="14" customFormat="1" ht="13.5">
      <c r="A69" s="75">
        <v>63</v>
      </c>
      <c r="B69" s="25">
        <v>23</v>
      </c>
      <c r="C69" s="25">
        <v>240</v>
      </c>
      <c r="D69" s="26">
        <v>7</v>
      </c>
      <c r="E69" s="26">
        <v>45</v>
      </c>
      <c r="F69" s="27">
        <v>14</v>
      </c>
      <c r="G69" s="48">
        <v>250</v>
      </c>
      <c r="H69" s="27">
        <v>54</v>
      </c>
    </row>
    <row r="70" spans="1:8" s="14" customFormat="1" ht="13.5">
      <c r="A70" s="75">
        <v>64</v>
      </c>
      <c r="B70" s="25">
        <v>7</v>
      </c>
      <c r="C70" s="25">
        <v>93</v>
      </c>
      <c r="D70" s="26">
        <v>8</v>
      </c>
      <c r="E70" s="26">
        <v>36</v>
      </c>
      <c r="F70" s="27">
        <v>14</v>
      </c>
      <c r="G70" s="48">
        <v>95</v>
      </c>
      <c r="H70" s="27">
        <v>52</v>
      </c>
    </row>
    <row r="71" spans="1:8" s="14" customFormat="1" ht="13.5">
      <c r="A71" s="75">
        <v>65</v>
      </c>
      <c r="B71" s="25">
        <v>25</v>
      </c>
      <c r="C71" s="25">
        <v>114</v>
      </c>
      <c r="D71" s="26">
        <v>11</v>
      </c>
      <c r="E71" s="26">
        <v>51</v>
      </c>
      <c r="F71" s="27">
        <v>26</v>
      </c>
      <c r="G71" s="48">
        <v>124</v>
      </c>
      <c r="H71" s="27">
        <v>77</v>
      </c>
    </row>
    <row r="72" spans="1:8" s="14" customFormat="1" ht="13.5">
      <c r="A72" s="75">
        <v>66</v>
      </c>
      <c r="B72" s="25">
        <v>33</v>
      </c>
      <c r="C72" s="25">
        <v>115</v>
      </c>
      <c r="D72" s="26">
        <v>13</v>
      </c>
      <c r="E72" s="26">
        <v>53</v>
      </c>
      <c r="F72" s="27">
        <v>20</v>
      </c>
      <c r="G72" s="48">
        <v>119</v>
      </c>
      <c r="H72" s="27">
        <v>85</v>
      </c>
    </row>
    <row r="73" spans="1:8" s="14" customFormat="1" ht="13.5">
      <c r="A73" s="75">
        <v>67</v>
      </c>
      <c r="B73" s="25">
        <v>16</v>
      </c>
      <c r="C73" s="25">
        <v>60</v>
      </c>
      <c r="D73" s="26">
        <v>8</v>
      </c>
      <c r="E73" s="26">
        <v>39</v>
      </c>
      <c r="F73" s="27">
        <v>18</v>
      </c>
      <c r="G73" s="48">
        <v>75</v>
      </c>
      <c r="H73" s="27">
        <v>45</v>
      </c>
    </row>
    <row r="74" spans="1:8" s="14" customFormat="1" ht="13.5">
      <c r="A74" s="75">
        <v>68</v>
      </c>
      <c r="B74" s="25">
        <v>18</v>
      </c>
      <c r="C74" s="25">
        <v>84</v>
      </c>
      <c r="D74" s="26">
        <v>5</v>
      </c>
      <c r="E74" s="26">
        <v>42</v>
      </c>
      <c r="F74" s="27">
        <v>10</v>
      </c>
      <c r="G74" s="48">
        <v>94</v>
      </c>
      <c r="H74" s="27">
        <v>44</v>
      </c>
    </row>
    <row r="75" spans="1:8" s="14" customFormat="1" ht="13.5">
      <c r="A75" s="75">
        <v>69</v>
      </c>
      <c r="B75" s="25">
        <v>48</v>
      </c>
      <c r="C75" s="25">
        <v>86</v>
      </c>
      <c r="D75" s="26">
        <v>8</v>
      </c>
      <c r="E75" s="26">
        <v>27</v>
      </c>
      <c r="F75" s="27">
        <v>6</v>
      </c>
      <c r="G75" s="48">
        <v>73</v>
      </c>
      <c r="H75" s="27">
        <v>56</v>
      </c>
    </row>
    <row r="76" spans="1:8" s="14" customFormat="1" ht="13.5">
      <c r="A76" s="77" t="s">
        <v>140</v>
      </c>
      <c r="B76" s="28">
        <v>20</v>
      </c>
      <c r="C76" s="28">
        <v>42</v>
      </c>
      <c r="D76" s="29">
        <v>5</v>
      </c>
      <c r="E76" s="29">
        <v>16</v>
      </c>
      <c r="F76" s="30">
        <v>11</v>
      </c>
      <c r="G76" s="60">
        <v>50</v>
      </c>
      <c r="H76" s="30">
        <v>23</v>
      </c>
    </row>
    <row r="77" spans="1:8" s="15" customFormat="1" ht="13.5">
      <c r="A77" s="78" t="s">
        <v>0</v>
      </c>
      <c r="B77" s="31">
        <f aca="true" t="shared" si="0" ref="B77:H77">SUM(B7:B76)</f>
        <v>1827</v>
      </c>
      <c r="C77" s="31">
        <f t="shared" si="0"/>
        <v>6181</v>
      </c>
      <c r="D77" s="31">
        <f t="shared" si="0"/>
        <v>812</v>
      </c>
      <c r="E77" s="31">
        <f t="shared" si="0"/>
        <v>3224</v>
      </c>
      <c r="F77" s="31">
        <f t="shared" si="0"/>
        <v>986</v>
      </c>
      <c r="G77" s="31">
        <f t="shared" si="0"/>
        <v>6816</v>
      </c>
      <c r="H77" s="31">
        <f t="shared" si="0"/>
        <v>4388</v>
      </c>
    </row>
  </sheetData>
  <sheetProtection selectLockedCells="1"/>
  <mergeCells count="6">
    <mergeCell ref="B1:F1"/>
    <mergeCell ref="G1:H1"/>
    <mergeCell ref="B2:F2"/>
    <mergeCell ref="G2:H2"/>
    <mergeCell ref="B3:F3"/>
    <mergeCell ref="G3:H3"/>
  </mergeCells>
  <printOptions horizontalCentered="1"/>
  <pageMargins left="0.5" right="0.5" top="1.5" bottom="0.5" header="1" footer="0.35"/>
  <pageSetup horizontalDpi="600" verticalDpi="600" orientation="portrait" paperSize="5" r:id="rId1"/>
  <headerFooter alignWithMargins="0">
    <oddHeader>&amp;C&amp;"Helv,Bold"KOOTENAI COUNTY RESULTS
PRIMARY ELECTION     MAY 20, 2014</oddHeader>
  </headerFooter>
  <ignoredErrors>
    <ignoredError sqref="A76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G77"/>
  <sheetViews>
    <sheetView zoomScaleSheetLayoutView="100" zoomScalePageLayoutView="0" workbookViewId="0" topLeftCell="A1">
      <pane ySplit="6" topLeftCell="A50" activePane="bottomLeft" state="frozen"/>
      <selection pane="topLeft" activeCell="A1" sqref="A1"/>
      <selection pane="bottomLeft" activeCell="E77" sqref="E77"/>
    </sheetView>
  </sheetViews>
  <sheetFormatPr defaultColWidth="9.140625" defaultRowHeight="12.75"/>
  <cols>
    <col min="1" max="1" width="9.8515625" style="79" customWidth="1"/>
    <col min="2" max="4" width="7.7109375" style="37" customWidth="1"/>
    <col min="5" max="6" width="8.7109375" style="37" customWidth="1"/>
    <col min="7" max="7" width="7.7109375" style="37" customWidth="1"/>
    <col min="8" max="8" width="8.57421875" style="37" customWidth="1"/>
    <col min="9" max="9" width="8.7109375" style="37" customWidth="1"/>
    <col min="10" max="10" width="8.57421875" style="37" customWidth="1"/>
    <col min="11" max="11" width="8.28125" style="37" customWidth="1"/>
    <col min="12" max="12" width="8.57421875" style="11" customWidth="1"/>
    <col min="13" max="13" width="9.28125" style="11" customWidth="1"/>
    <col min="14" max="16384" width="9.140625" style="11" customWidth="1"/>
  </cols>
  <sheetData>
    <row r="1" spans="1:7" ht="13.5">
      <c r="A1" s="68"/>
      <c r="B1" s="122" t="s">
        <v>6</v>
      </c>
      <c r="C1" s="123"/>
      <c r="D1" s="124"/>
      <c r="E1" s="125" t="s">
        <v>7</v>
      </c>
      <c r="F1" s="131"/>
      <c r="G1" s="126"/>
    </row>
    <row r="2" spans="1:7" s="12" customFormat="1" ht="13.5">
      <c r="A2" s="69"/>
      <c r="B2" s="106" t="s">
        <v>11</v>
      </c>
      <c r="C2" s="107"/>
      <c r="D2" s="108"/>
      <c r="E2" s="127" t="s">
        <v>12</v>
      </c>
      <c r="F2" s="132"/>
      <c r="G2" s="128"/>
    </row>
    <row r="3" spans="1:7" s="12" customFormat="1" ht="13.5">
      <c r="A3" s="70"/>
      <c r="B3" s="109"/>
      <c r="C3" s="110"/>
      <c r="D3" s="111"/>
      <c r="E3" s="109"/>
      <c r="F3" s="110"/>
      <c r="G3" s="111"/>
    </row>
    <row r="4" spans="1:7" ht="13.5">
      <c r="A4" s="71"/>
      <c r="B4" s="1" t="s">
        <v>3</v>
      </c>
      <c r="C4" s="1" t="s">
        <v>3</v>
      </c>
      <c r="D4" s="1" t="s">
        <v>4</v>
      </c>
      <c r="E4" s="2" t="s">
        <v>3</v>
      </c>
      <c r="F4" s="1" t="s">
        <v>4</v>
      </c>
      <c r="G4" s="1" t="s">
        <v>4</v>
      </c>
    </row>
    <row r="5" spans="1:7" s="13" customFormat="1" ht="99.75" customHeight="1" thickBot="1">
      <c r="A5" s="72" t="s">
        <v>16</v>
      </c>
      <c r="B5" s="4" t="s">
        <v>147</v>
      </c>
      <c r="C5" s="4" t="s">
        <v>148</v>
      </c>
      <c r="D5" s="4" t="s">
        <v>51</v>
      </c>
      <c r="E5" s="4" t="s">
        <v>149</v>
      </c>
      <c r="F5" s="4" t="s">
        <v>150</v>
      </c>
      <c r="G5" s="4" t="s">
        <v>52</v>
      </c>
    </row>
    <row r="6" spans="1:7" s="14" customFormat="1" ht="14.25" thickBot="1">
      <c r="A6" s="73"/>
      <c r="B6" s="19"/>
      <c r="C6" s="19"/>
      <c r="D6" s="19"/>
      <c r="E6" s="19"/>
      <c r="F6" s="19"/>
      <c r="G6" s="18"/>
    </row>
    <row r="7" spans="1:7" s="14" customFormat="1" ht="13.5">
      <c r="A7" s="74" t="s">
        <v>131</v>
      </c>
      <c r="B7" s="22">
        <v>21</v>
      </c>
      <c r="C7" s="24">
        <v>3</v>
      </c>
      <c r="D7" s="40">
        <v>105</v>
      </c>
      <c r="E7" s="35">
        <v>25</v>
      </c>
      <c r="F7" s="38">
        <v>77</v>
      </c>
      <c r="G7" s="24">
        <v>43</v>
      </c>
    </row>
    <row r="8" spans="1:7" s="14" customFormat="1" ht="13.5">
      <c r="A8" s="75" t="s">
        <v>132</v>
      </c>
      <c r="B8" s="25">
        <v>20</v>
      </c>
      <c r="C8" s="27">
        <v>5</v>
      </c>
      <c r="D8" s="41">
        <v>163</v>
      </c>
      <c r="E8" s="36">
        <v>25</v>
      </c>
      <c r="F8" s="39">
        <v>170</v>
      </c>
      <c r="G8" s="27">
        <v>49</v>
      </c>
    </row>
    <row r="9" spans="1:7" s="14" customFormat="1" ht="13.5">
      <c r="A9" s="75" t="s">
        <v>133</v>
      </c>
      <c r="B9" s="25">
        <v>16</v>
      </c>
      <c r="C9" s="27">
        <v>4</v>
      </c>
      <c r="D9" s="41">
        <v>177</v>
      </c>
      <c r="E9" s="36">
        <v>20</v>
      </c>
      <c r="F9" s="39">
        <v>149</v>
      </c>
      <c r="G9" s="27">
        <v>68</v>
      </c>
    </row>
    <row r="10" spans="1:7" s="14" customFormat="1" ht="13.5">
      <c r="A10" s="75" t="s">
        <v>134</v>
      </c>
      <c r="B10" s="25">
        <v>25</v>
      </c>
      <c r="C10" s="27">
        <v>2</v>
      </c>
      <c r="D10" s="41">
        <v>124</v>
      </c>
      <c r="E10" s="36">
        <v>31</v>
      </c>
      <c r="F10" s="39">
        <v>94</v>
      </c>
      <c r="G10" s="27">
        <v>50</v>
      </c>
    </row>
    <row r="11" spans="1:7" s="14" customFormat="1" ht="13.5">
      <c r="A11" s="75" t="s">
        <v>135</v>
      </c>
      <c r="B11" s="25">
        <v>20</v>
      </c>
      <c r="C11" s="27">
        <v>6</v>
      </c>
      <c r="D11" s="41">
        <v>163</v>
      </c>
      <c r="E11" s="36">
        <v>24</v>
      </c>
      <c r="F11" s="39">
        <v>107</v>
      </c>
      <c r="G11" s="27">
        <v>90</v>
      </c>
    </row>
    <row r="12" spans="1:7" s="14" customFormat="1" ht="13.5">
      <c r="A12" s="75" t="s">
        <v>136</v>
      </c>
      <c r="B12" s="25">
        <v>17</v>
      </c>
      <c r="C12" s="27">
        <v>4</v>
      </c>
      <c r="D12" s="41">
        <v>238</v>
      </c>
      <c r="E12" s="36">
        <v>18</v>
      </c>
      <c r="F12" s="39">
        <v>186</v>
      </c>
      <c r="G12" s="27">
        <v>97</v>
      </c>
    </row>
    <row r="13" spans="1:7" s="14" customFormat="1" ht="13.5">
      <c r="A13" s="75" t="s">
        <v>137</v>
      </c>
      <c r="B13" s="25">
        <v>39</v>
      </c>
      <c r="C13" s="27">
        <v>7</v>
      </c>
      <c r="D13" s="41">
        <v>217</v>
      </c>
      <c r="E13" s="36">
        <v>46</v>
      </c>
      <c r="F13" s="39">
        <v>200</v>
      </c>
      <c r="G13" s="27">
        <v>80</v>
      </c>
    </row>
    <row r="14" spans="1:7" s="14" customFormat="1" ht="13.5">
      <c r="A14" s="75" t="s">
        <v>138</v>
      </c>
      <c r="B14" s="25">
        <v>23</v>
      </c>
      <c r="C14" s="27">
        <v>5</v>
      </c>
      <c r="D14" s="41">
        <v>218</v>
      </c>
      <c r="E14" s="36">
        <v>30</v>
      </c>
      <c r="F14" s="39">
        <v>170</v>
      </c>
      <c r="G14" s="27">
        <v>100</v>
      </c>
    </row>
    <row r="15" spans="1:7" s="14" customFormat="1" ht="13.5">
      <c r="A15" s="75" t="s">
        <v>139</v>
      </c>
      <c r="B15" s="25">
        <v>29</v>
      </c>
      <c r="C15" s="27">
        <v>5</v>
      </c>
      <c r="D15" s="41">
        <v>197</v>
      </c>
      <c r="E15" s="36">
        <v>34</v>
      </c>
      <c r="F15" s="39">
        <v>120</v>
      </c>
      <c r="G15" s="27">
        <v>104</v>
      </c>
    </row>
    <row r="16" spans="1:7" s="14" customFormat="1" ht="13.5">
      <c r="A16" s="75">
        <v>10</v>
      </c>
      <c r="B16" s="25">
        <v>1</v>
      </c>
      <c r="C16" s="27">
        <v>1</v>
      </c>
      <c r="D16" s="41">
        <v>45</v>
      </c>
      <c r="E16" s="36">
        <v>2</v>
      </c>
      <c r="F16" s="39">
        <v>33</v>
      </c>
      <c r="G16" s="27">
        <v>21</v>
      </c>
    </row>
    <row r="17" spans="1:7" s="14" customFormat="1" ht="13.5">
      <c r="A17" s="75">
        <v>11</v>
      </c>
      <c r="B17" s="25">
        <v>10</v>
      </c>
      <c r="C17" s="27">
        <v>6</v>
      </c>
      <c r="D17" s="41">
        <v>72</v>
      </c>
      <c r="E17" s="36">
        <v>17</v>
      </c>
      <c r="F17" s="39">
        <v>52</v>
      </c>
      <c r="G17" s="27">
        <v>37</v>
      </c>
    </row>
    <row r="18" spans="1:7" s="14" customFormat="1" ht="13.5">
      <c r="A18" s="76">
        <v>12</v>
      </c>
      <c r="B18" s="25">
        <v>4</v>
      </c>
      <c r="C18" s="27">
        <v>2</v>
      </c>
      <c r="D18" s="41">
        <v>85</v>
      </c>
      <c r="E18" s="36">
        <v>6</v>
      </c>
      <c r="F18" s="39">
        <v>61</v>
      </c>
      <c r="G18" s="27">
        <v>44</v>
      </c>
    </row>
    <row r="19" spans="1:7" s="14" customFormat="1" ht="13.5">
      <c r="A19" s="75">
        <v>13</v>
      </c>
      <c r="B19" s="25">
        <v>3</v>
      </c>
      <c r="C19" s="27">
        <v>2</v>
      </c>
      <c r="D19" s="41">
        <v>123</v>
      </c>
      <c r="E19" s="36">
        <v>4</v>
      </c>
      <c r="F19" s="39">
        <v>70</v>
      </c>
      <c r="G19" s="27">
        <v>73</v>
      </c>
    </row>
    <row r="20" spans="1:7" s="14" customFormat="1" ht="13.5">
      <c r="A20" s="76">
        <v>14</v>
      </c>
      <c r="B20" s="25">
        <v>21</v>
      </c>
      <c r="C20" s="27">
        <v>2</v>
      </c>
      <c r="D20" s="41">
        <v>161</v>
      </c>
      <c r="E20" s="36">
        <v>24</v>
      </c>
      <c r="F20" s="39">
        <v>103</v>
      </c>
      <c r="G20" s="27">
        <v>90</v>
      </c>
    </row>
    <row r="21" spans="1:7" s="14" customFormat="1" ht="13.5">
      <c r="A21" s="75">
        <v>15</v>
      </c>
      <c r="B21" s="25">
        <v>29</v>
      </c>
      <c r="C21" s="27">
        <v>6</v>
      </c>
      <c r="D21" s="41">
        <v>221</v>
      </c>
      <c r="E21" s="36">
        <v>38</v>
      </c>
      <c r="F21" s="39">
        <v>137</v>
      </c>
      <c r="G21" s="27">
        <v>122</v>
      </c>
    </row>
    <row r="22" spans="1:7" s="14" customFormat="1" ht="13.5">
      <c r="A22" s="75">
        <v>16</v>
      </c>
      <c r="B22" s="25">
        <v>32</v>
      </c>
      <c r="C22" s="27">
        <v>7</v>
      </c>
      <c r="D22" s="41">
        <v>271</v>
      </c>
      <c r="E22" s="36">
        <v>46</v>
      </c>
      <c r="F22" s="39">
        <v>131</v>
      </c>
      <c r="G22" s="27">
        <v>183</v>
      </c>
    </row>
    <row r="23" spans="1:7" s="14" customFormat="1" ht="13.5">
      <c r="A23" s="75">
        <v>17</v>
      </c>
      <c r="B23" s="25">
        <v>15</v>
      </c>
      <c r="C23" s="27">
        <v>2</v>
      </c>
      <c r="D23" s="41">
        <v>118</v>
      </c>
      <c r="E23" s="36">
        <v>18</v>
      </c>
      <c r="F23" s="39">
        <v>75</v>
      </c>
      <c r="G23" s="27">
        <v>68</v>
      </c>
    </row>
    <row r="24" spans="1:7" s="14" customFormat="1" ht="13.5">
      <c r="A24" s="75">
        <v>18</v>
      </c>
      <c r="B24" s="25">
        <v>25</v>
      </c>
      <c r="C24" s="27">
        <v>0</v>
      </c>
      <c r="D24" s="41">
        <v>196</v>
      </c>
      <c r="E24" s="36">
        <v>28</v>
      </c>
      <c r="F24" s="39">
        <v>134</v>
      </c>
      <c r="G24" s="27">
        <v>101</v>
      </c>
    </row>
    <row r="25" spans="1:7" s="14" customFormat="1" ht="13.5">
      <c r="A25" s="75">
        <v>19</v>
      </c>
      <c r="B25" s="25">
        <v>19</v>
      </c>
      <c r="C25" s="27">
        <v>5</v>
      </c>
      <c r="D25" s="41">
        <v>167</v>
      </c>
      <c r="E25" s="36">
        <v>26</v>
      </c>
      <c r="F25" s="39">
        <v>88</v>
      </c>
      <c r="G25" s="27">
        <v>117</v>
      </c>
    </row>
    <row r="26" spans="1:7" s="14" customFormat="1" ht="13.5">
      <c r="A26" s="75">
        <v>20</v>
      </c>
      <c r="B26" s="25">
        <v>31</v>
      </c>
      <c r="C26" s="27">
        <v>2</v>
      </c>
      <c r="D26" s="41">
        <v>225</v>
      </c>
      <c r="E26" s="36">
        <v>39</v>
      </c>
      <c r="F26" s="39">
        <v>143</v>
      </c>
      <c r="G26" s="27">
        <v>102</v>
      </c>
    </row>
    <row r="27" spans="1:7" s="14" customFormat="1" ht="13.5">
      <c r="A27" s="75">
        <v>21</v>
      </c>
      <c r="B27" s="25">
        <v>33</v>
      </c>
      <c r="C27" s="27">
        <v>1</v>
      </c>
      <c r="D27" s="41">
        <v>132</v>
      </c>
      <c r="E27" s="36">
        <v>34</v>
      </c>
      <c r="F27" s="39">
        <v>81</v>
      </c>
      <c r="G27" s="27">
        <v>80</v>
      </c>
    </row>
    <row r="28" spans="1:7" s="14" customFormat="1" ht="13.5">
      <c r="A28" s="75">
        <v>22</v>
      </c>
      <c r="B28" s="25">
        <v>39</v>
      </c>
      <c r="C28" s="27">
        <v>3</v>
      </c>
      <c r="D28" s="41">
        <v>228</v>
      </c>
      <c r="E28" s="36">
        <v>43</v>
      </c>
      <c r="F28" s="39">
        <v>145</v>
      </c>
      <c r="G28" s="27">
        <v>136</v>
      </c>
    </row>
    <row r="29" spans="1:7" s="14" customFormat="1" ht="13.5">
      <c r="A29" s="75">
        <v>23</v>
      </c>
      <c r="B29" s="25">
        <v>10</v>
      </c>
      <c r="C29" s="27">
        <v>3</v>
      </c>
      <c r="D29" s="41">
        <v>109</v>
      </c>
      <c r="E29" s="36">
        <v>15</v>
      </c>
      <c r="F29" s="39">
        <v>84</v>
      </c>
      <c r="G29" s="27">
        <v>55</v>
      </c>
    </row>
    <row r="30" spans="1:7" s="14" customFormat="1" ht="13.5">
      <c r="A30" s="75">
        <v>24</v>
      </c>
      <c r="B30" s="25">
        <v>8</v>
      </c>
      <c r="C30" s="27">
        <v>2</v>
      </c>
      <c r="D30" s="41">
        <v>70</v>
      </c>
      <c r="E30" s="36">
        <v>11</v>
      </c>
      <c r="F30" s="39">
        <v>47</v>
      </c>
      <c r="G30" s="27">
        <v>30</v>
      </c>
    </row>
    <row r="31" spans="1:7" s="14" customFormat="1" ht="13.5">
      <c r="A31" s="75">
        <v>25</v>
      </c>
      <c r="B31" s="25">
        <v>13</v>
      </c>
      <c r="C31" s="27">
        <v>1</v>
      </c>
      <c r="D31" s="41">
        <v>134</v>
      </c>
      <c r="E31" s="36">
        <v>14</v>
      </c>
      <c r="F31" s="39">
        <v>90</v>
      </c>
      <c r="G31" s="27">
        <v>64</v>
      </c>
    </row>
    <row r="32" spans="1:7" s="14" customFormat="1" ht="13.5">
      <c r="A32" s="75">
        <v>26</v>
      </c>
      <c r="B32" s="25">
        <v>8</v>
      </c>
      <c r="C32" s="27">
        <v>2</v>
      </c>
      <c r="D32" s="41">
        <v>82</v>
      </c>
      <c r="E32" s="36">
        <v>12</v>
      </c>
      <c r="F32" s="39">
        <v>56</v>
      </c>
      <c r="G32" s="27">
        <v>42</v>
      </c>
    </row>
    <row r="33" spans="1:7" s="14" customFormat="1" ht="13.5">
      <c r="A33" s="75">
        <v>27</v>
      </c>
      <c r="B33" s="25">
        <v>14</v>
      </c>
      <c r="C33" s="27">
        <v>1</v>
      </c>
      <c r="D33" s="41">
        <v>72</v>
      </c>
      <c r="E33" s="36">
        <v>18</v>
      </c>
      <c r="F33" s="39">
        <v>41</v>
      </c>
      <c r="G33" s="27">
        <v>36</v>
      </c>
    </row>
    <row r="34" spans="1:7" s="14" customFormat="1" ht="13.5">
      <c r="A34" s="75">
        <v>28</v>
      </c>
      <c r="B34" s="25">
        <v>20</v>
      </c>
      <c r="C34" s="27">
        <v>3</v>
      </c>
      <c r="D34" s="41">
        <v>213</v>
      </c>
      <c r="E34" s="36">
        <v>24</v>
      </c>
      <c r="F34" s="39">
        <v>150</v>
      </c>
      <c r="G34" s="27">
        <v>105</v>
      </c>
    </row>
    <row r="35" spans="1:7" s="14" customFormat="1" ht="13.5">
      <c r="A35" s="75">
        <v>29</v>
      </c>
      <c r="B35" s="25">
        <v>14</v>
      </c>
      <c r="C35" s="27">
        <v>3</v>
      </c>
      <c r="D35" s="41">
        <v>79</v>
      </c>
      <c r="E35" s="36">
        <v>17</v>
      </c>
      <c r="F35" s="39">
        <v>49</v>
      </c>
      <c r="G35" s="27">
        <v>41</v>
      </c>
    </row>
    <row r="36" spans="1:7" s="14" customFormat="1" ht="13.5">
      <c r="A36" s="75">
        <v>30</v>
      </c>
      <c r="B36" s="25">
        <v>19</v>
      </c>
      <c r="C36" s="27">
        <v>4</v>
      </c>
      <c r="D36" s="41">
        <v>141</v>
      </c>
      <c r="E36" s="36">
        <v>20</v>
      </c>
      <c r="F36" s="39">
        <v>102</v>
      </c>
      <c r="G36" s="27">
        <v>67</v>
      </c>
    </row>
    <row r="37" spans="1:7" s="14" customFormat="1" ht="13.5">
      <c r="A37" s="75">
        <v>31</v>
      </c>
      <c r="B37" s="25">
        <v>10</v>
      </c>
      <c r="C37" s="27">
        <v>0</v>
      </c>
      <c r="D37" s="41">
        <v>42</v>
      </c>
      <c r="E37" s="36">
        <v>10</v>
      </c>
      <c r="F37" s="39">
        <v>32</v>
      </c>
      <c r="G37" s="27">
        <v>23</v>
      </c>
    </row>
    <row r="38" spans="1:7" s="14" customFormat="1" ht="13.5">
      <c r="A38" s="75">
        <v>32</v>
      </c>
      <c r="B38" s="25">
        <v>20</v>
      </c>
      <c r="C38" s="27">
        <v>3</v>
      </c>
      <c r="D38" s="41">
        <v>122</v>
      </c>
      <c r="E38" s="36">
        <v>26</v>
      </c>
      <c r="F38" s="39">
        <v>91</v>
      </c>
      <c r="G38" s="27">
        <v>54</v>
      </c>
    </row>
    <row r="39" spans="1:7" s="14" customFormat="1" ht="13.5">
      <c r="A39" s="75">
        <v>33</v>
      </c>
      <c r="B39" s="25">
        <v>9</v>
      </c>
      <c r="C39" s="27">
        <v>4</v>
      </c>
      <c r="D39" s="41">
        <v>99</v>
      </c>
      <c r="E39" s="36">
        <v>14</v>
      </c>
      <c r="F39" s="39">
        <v>76</v>
      </c>
      <c r="G39" s="27">
        <v>45</v>
      </c>
    </row>
    <row r="40" spans="1:7" s="14" customFormat="1" ht="13.5">
      <c r="A40" s="75">
        <v>34</v>
      </c>
      <c r="B40" s="25">
        <v>25</v>
      </c>
      <c r="C40" s="27">
        <v>5</v>
      </c>
      <c r="D40" s="41">
        <v>236</v>
      </c>
      <c r="E40" s="36">
        <v>30</v>
      </c>
      <c r="F40" s="39">
        <v>137</v>
      </c>
      <c r="G40" s="27">
        <v>132</v>
      </c>
    </row>
    <row r="41" spans="1:7" s="14" customFormat="1" ht="13.5">
      <c r="A41" s="75">
        <v>35</v>
      </c>
      <c r="B41" s="25">
        <v>7</v>
      </c>
      <c r="C41" s="27">
        <v>5</v>
      </c>
      <c r="D41" s="41">
        <v>76</v>
      </c>
      <c r="E41" s="36">
        <v>12</v>
      </c>
      <c r="F41" s="39">
        <v>45</v>
      </c>
      <c r="G41" s="27">
        <v>49</v>
      </c>
    </row>
    <row r="42" spans="1:7" s="14" customFormat="1" ht="13.5">
      <c r="A42" s="75">
        <v>36</v>
      </c>
      <c r="B42" s="25">
        <v>4</v>
      </c>
      <c r="C42" s="27">
        <v>1</v>
      </c>
      <c r="D42" s="41">
        <v>139</v>
      </c>
      <c r="E42" s="36">
        <v>5</v>
      </c>
      <c r="F42" s="39">
        <v>100</v>
      </c>
      <c r="G42" s="27">
        <v>56</v>
      </c>
    </row>
    <row r="43" spans="1:7" s="14" customFormat="1" ht="13.5">
      <c r="A43" s="75">
        <v>37</v>
      </c>
      <c r="B43" s="25">
        <v>8</v>
      </c>
      <c r="C43" s="27">
        <v>5</v>
      </c>
      <c r="D43" s="41">
        <v>136</v>
      </c>
      <c r="E43" s="36">
        <v>16</v>
      </c>
      <c r="F43" s="39">
        <v>107</v>
      </c>
      <c r="G43" s="27">
        <v>62</v>
      </c>
    </row>
    <row r="44" spans="1:7" s="14" customFormat="1" ht="13.5">
      <c r="A44" s="75">
        <v>38</v>
      </c>
      <c r="B44" s="25">
        <v>32</v>
      </c>
      <c r="C44" s="27">
        <v>4</v>
      </c>
      <c r="D44" s="41">
        <v>163</v>
      </c>
      <c r="E44" s="36">
        <v>36</v>
      </c>
      <c r="F44" s="39">
        <v>96</v>
      </c>
      <c r="G44" s="27">
        <v>101</v>
      </c>
    </row>
    <row r="45" spans="1:7" s="14" customFormat="1" ht="13.5">
      <c r="A45" s="75">
        <v>39</v>
      </c>
      <c r="B45" s="25">
        <v>21</v>
      </c>
      <c r="C45" s="27">
        <v>3</v>
      </c>
      <c r="D45" s="41">
        <v>150</v>
      </c>
      <c r="E45" s="36">
        <v>23</v>
      </c>
      <c r="F45" s="39">
        <v>114</v>
      </c>
      <c r="G45" s="27">
        <v>67</v>
      </c>
    </row>
    <row r="46" spans="1:7" s="14" customFormat="1" ht="13.5">
      <c r="A46" s="75">
        <v>40</v>
      </c>
      <c r="B46" s="25">
        <v>27</v>
      </c>
      <c r="C46" s="27">
        <v>6</v>
      </c>
      <c r="D46" s="41">
        <v>217</v>
      </c>
      <c r="E46" s="36">
        <v>33</v>
      </c>
      <c r="F46" s="39">
        <v>154</v>
      </c>
      <c r="G46" s="27">
        <v>99</v>
      </c>
    </row>
    <row r="47" spans="1:7" s="14" customFormat="1" ht="13.5">
      <c r="A47" s="75">
        <v>41</v>
      </c>
      <c r="B47" s="25">
        <v>11</v>
      </c>
      <c r="C47" s="27">
        <v>3</v>
      </c>
      <c r="D47" s="41">
        <v>162</v>
      </c>
      <c r="E47" s="36">
        <v>21</v>
      </c>
      <c r="F47" s="39">
        <v>105</v>
      </c>
      <c r="G47" s="27">
        <v>76</v>
      </c>
    </row>
    <row r="48" spans="1:7" s="14" customFormat="1" ht="13.5">
      <c r="A48" s="75">
        <v>42</v>
      </c>
      <c r="B48" s="25">
        <v>29</v>
      </c>
      <c r="C48" s="27">
        <v>5</v>
      </c>
      <c r="D48" s="41">
        <v>87</v>
      </c>
      <c r="E48" s="36">
        <v>33</v>
      </c>
      <c r="F48" s="39">
        <v>57</v>
      </c>
      <c r="G48" s="27">
        <v>43</v>
      </c>
    </row>
    <row r="49" spans="1:7" s="14" customFormat="1" ht="13.5">
      <c r="A49" s="75">
        <v>43</v>
      </c>
      <c r="B49" s="25">
        <v>44</v>
      </c>
      <c r="C49" s="27">
        <v>4</v>
      </c>
      <c r="D49" s="41">
        <v>209</v>
      </c>
      <c r="E49" s="36">
        <v>51</v>
      </c>
      <c r="F49" s="39">
        <v>111</v>
      </c>
      <c r="G49" s="27">
        <v>134</v>
      </c>
    </row>
    <row r="50" spans="1:7" s="14" customFormat="1" ht="13.5">
      <c r="A50" s="75">
        <v>44</v>
      </c>
      <c r="B50" s="25">
        <v>14</v>
      </c>
      <c r="C50" s="27">
        <v>1</v>
      </c>
      <c r="D50" s="41">
        <v>99</v>
      </c>
      <c r="E50" s="36">
        <v>17</v>
      </c>
      <c r="F50" s="39">
        <v>45</v>
      </c>
      <c r="G50" s="27">
        <v>62</v>
      </c>
    </row>
    <row r="51" spans="1:7" s="14" customFormat="1" ht="13.5">
      <c r="A51" s="75">
        <v>45</v>
      </c>
      <c r="B51" s="25">
        <v>22</v>
      </c>
      <c r="C51" s="27">
        <v>10</v>
      </c>
      <c r="D51" s="41">
        <v>116</v>
      </c>
      <c r="E51" s="36">
        <v>32</v>
      </c>
      <c r="F51" s="39">
        <v>64</v>
      </c>
      <c r="G51" s="27">
        <v>67</v>
      </c>
    </row>
    <row r="52" spans="1:7" s="14" customFormat="1" ht="13.5">
      <c r="A52" s="75">
        <v>46</v>
      </c>
      <c r="B52" s="25">
        <v>37</v>
      </c>
      <c r="C52" s="27">
        <v>7</v>
      </c>
      <c r="D52" s="41">
        <v>210</v>
      </c>
      <c r="E52" s="36">
        <v>44</v>
      </c>
      <c r="F52" s="39">
        <v>141</v>
      </c>
      <c r="G52" s="27">
        <v>106</v>
      </c>
    </row>
    <row r="53" spans="1:7" s="14" customFormat="1" ht="13.5">
      <c r="A53" s="75">
        <v>47</v>
      </c>
      <c r="B53" s="25">
        <v>34</v>
      </c>
      <c r="C53" s="27">
        <v>9</v>
      </c>
      <c r="D53" s="41">
        <v>236</v>
      </c>
      <c r="E53" s="36">
        <v>46</v>
      </c>
      <c r="F53" s="39">
        <v>156</v>
      </c>
      <c r="G53" s="27">
        <v>131</v>
      </c>
    </row>
    <row r="54" spans="1:7" s="14" customFormat="1" ht="13.5">
      <c r="A54" s="75">
        <v>48</v>
      </c>
      <c r="B54" s="25">
        <v>11</v>
      </c>
      <c r="C54" s="27">
        <v>5</v>
      </c>
      <c r="D54" s="41">
        <v>76</v>
      </c>
      <c r="E54" s="36">
        <v>19</v>
      </c>
      <c r="F54" s="39">
        <v>35</v>
      </c>
      <c r="G54" s="27">
        <v>50</v>
      </c>
    </row>
    <row r="55" spans="1:7" s="14" customFormat="1" ht="13.5">
      <c r="A55" s="75">
        <v>49</v>
      </c>
      <c r="B55" s="25">
        <v>29</v>
      </c>
      <c r="C55" s="27">
        <v>3</v>
      </c>
      <c r="D55" s="41">
        <v>88</v>
      </c>
      <c r="E55" s="36">
        <v>34</v>
      </c>
      <c r="F55" s="39">
        <v>67</v>
      </c>
      <c r="G55" s="27">
        <v>49</v>
      </c>
    </row>
    <row r="56" spans="1:7" s="14" customFormat="1" ht="13.5">
      <c r="A56" s="75">
        <v>50</v>
      </c>
      <c r="B56" s="25">
        <v>14</v>
      </c>
      <c r="C56" s="27">
        <v>7</v>
      </c>
      <c r="D56" s="41">
        <v>90</v>
      </c>
      <c r="E56" s="36">
        <v>21</v>
      </c>
      <c r="F56" s="39">
        <v>58</v>
      </c>
      <c r="G56" s="27">
        <v>40</v>
      </c>
    </row>
    <row r="57" spans="1:7" s="14" customFormat="1" ht="13.5">
      <c r="A57" s="75">
        <v>51</v>
      </c>
      <c r="B57" s="25">
        <v>9</v>
      </c>
      <c r="C57" s="27">
        <v>1</v>
      </c>
      <c r="D57" s="41">
        <v>64</v>
      </c>
      <c r="E57" s="36">
        <v>14</v>
      </c>
      <c r="F57" s="39">
        <v>36</v>
      </c>
      <c r="G57" s="27">
        <v>29</v>
      </c>
    </row>
    <row r="58" spans="1:7" s="14" customFormat="1" ht="13.5">
      <c r="A58" s="75">
        <v>52</v>
      </c>
      <c r="B58" s="25">
        <v>24</v>
      </c>
      <c r="C58" s="27">
        <v>3</v>
      </c>
      <c r="D58" s="41">
        <v>98</v>
      </c>
      <c r="E58" s="36">
        <v>29</v>
      </c>
      <c r="F58" s="39">
        <v>66</v>
      </c>
      <c r="G58" s="27">
        <v>54</v>
      </c>
    </row>
    <row r="59" spans="1:7" s="14" customFormat="1" ht="13.5">
      <c r="A59" s="75">
        <v>53</v>
      </c>
      <c r="B59" s="25">
        <v>20</v>
      </c>
      <c r="C59" s="27">
        <v>2</v>
      </c>
      <c r="D59" s="41">
        <v>71</v>
      </c>
      <c r="E59" s="36">
        <v>23</v>
      </c>
      <c r="F59" s="39">
        <v>41</v>
      </c>
      <c r="G59" s="27">
        <v>44</v>
      </c>
    </row>
    <row r="60" spans="1:7" s="14" customFormat="1" ht="13.5">
      <c r="A60" s="75">
        <v>54</v>
      </c>
      <c r="B60" s="25">
        <v>37</v>
      </c>
      <c r="C60" s="27">
        <v>6</v>
      </c>
      <c r="D60" s="41">
        <v>102</v>
      </c>
      <c r="E60" s="36">
        <v>45</v>
      </c>
      <c r="F60" s="39">
        <v>47</v>
      </c>
      <c r="G60" s="27">
        <v>75</v>
      </c>
    </row>
    <row r="61" spans="1:7" s="14" customFormat="1" ht="13.5">
      <c r="A61" s="75">
        <v>55</v>
      </c>
      <c r="B61" s="25">
        <v>32</v>
      </c>
      <c r="C61" s="27">
        <v>2</v>
      </c>
      <c r="D61" s="41">
        <v>61</v>
      </c>
      <c r="E61" s="36">
        <v>33</v>
      </c>
      <c r="F61" s="39">
        <v>37</v>
      </c>
      <c r="G61" s="27">
        <v>47</v>
      </c>
    </row>
    <row r="62" spans="1:7" s="14" customFormat="1" ht="13.5">
      <c r="A62" s="75">
        <v>56</v>
      </c>
      <c r="B62" s="25">
        <v>24</v>
      </c>
      <c r="C62" s="27">
        <v>2</v>
      </c>
      <c r="D62" s="41">
        <v>53</v>
      </c>
      <c r="E62" s="36">
        <v>27</v>
      </c>
      <c r="F62" s="39">
        <v>32</v>
      </c>
      <c r="G62" s="27">
        <v>29</v>
      </c>
    </row>
    <row r="63" spans="1:7" s="14" customFormat="1" ht="13.5">
      <c r="A63" s="75">
        <v>57</v>
      </c>
      <c r="B63" s="25">
        <v>28</v>
      </c>
      <c r="C63" s="27">
        <v>7</v>
      </c>
      <c r="D63" s="41">
        <v>90</v>
      </c>
      <c r="E63" s="36">
        <v>35</v>
      </c>
      <c r="F63" s="39">
        <v>54</v>
      </c>
      <c r="G63" s="27">
        <v>57</v>
      </c>
    </row>
    <row r="64" spans="1:7" s="14" customFormat="1" ht="13.5">
      <c r="A64" s="75">
        <v>58</v>
      </c>
      <c r="B64" s="25">
        <v>43</v>
      </c>
      <c r="C64" s="27">
        <v>3</v>
      </c>
      <c r="D64" s="41">
        <v>81</v>
      </c>
      <c r="E64" s="36">
        <v>53</v>
      </c>
      <c r="F64" s="39">
        <v>34</v>
      </c>
      <c r="G64" s="27">
        <v>69</v>
      </c>
    </row>
    <row r="65" spans="1:7" s="14" customFormat="1" ht="13.5">
      <c r="A65" s="75">
        <v>59</v>
      </c>
      <c r="B65" s="25">
        <v>11</v>
      </c>
      <c r="C65" s="27">
        <v>1</v>
      </c>
      <c r="D65" s="41">
        <v>43</v>
      </c>
      <c r="E65" s="36">
        <v>14</v>
      </c>
      <c r="F65" s="39">
        <v>23</v>
      </c>
      <c r="G65" s="27">
        <v>30</v>
      </c>
    </row>
    <row r="66" spans="1:7" s="14" customFormat="1" ht="13.5">
      <c r="A66" s="75">
        <v>60</v>
      </c>
      <c r="B66" s="25">
        <v>28</v>
      </c>
      <c r="C66" s="27">
        <v>8</v>
      </c>
      <c r="D66" s="41">
        <v>40</v>
      </c>
      <c r="E66" s="36">
        <v>34</v>
      </c>
      <c r="F66" s="39">
        <v>18</v>
      </c>
      <c r="G66" s="27">
        <v>35</v>
      </c>
    </row>
    <row r="67" spans="1:7" s="14" customFormat="1" ht="13.5">
      <c r="A67" s="75">
        <v>61</v>
      </c>
      <c r="B67" s="25">
        <v>23</v>
      </c>
      <c r="C67" s="27">
        <v>7</v>
      </c>
      <c r="D67" s="41">
        <v>271</v>
      </c>
      <c r="E67" s="36">
        <v>32</v>
      </c>
      <c r="F67" s="39">
        <v>191</v>
      </c>
      <c r="G67" s="27">
        <v>147</v>
      </c>
    </row>
    <row r="68" spans="1:7" s="14" customFormat="1" ht="13.5">
      <c r="A68" s="75">
        <v>62</v>
      </c>
      <c r="B68" s="25">
        <v>22</v>
      </c>
      <c r="C68" s="27">
        <v>3</v>
      </c>
      <c r="D68" s="41">
        <v>94</v>
      </c>
      <c r="E68" s="36">
        <v>25</v>
      </c>
      <c r="F68" s="39">
        <v>41</v>
      </c>
      <c r="G68" s="27">
        <v>66</v>
      </c>
    </row>
    <row r="69" spans="1:7" s="14" customFormat="1" ht="13.5">
      <c r="A69" s="75">
        <v>63</v>
      </c>
      <c r="B69" s="25">
        <v>22</v>
      </c>
      <c r="C69" s="27">
        <v>1</v>
      </c>
      <c r="D69" s="41">
        <v>217</v>
      </c>
      <c r="E69" s="36">
        <v>21</v>
      </c>
      <c r="F69" s="39">
        <v>238</v>
      </c>
      <c r="G69" s="27">
        <v>68</v>
      </c>
    </row>
    <row r="70" spans="1:7" s="14" customFormat="1" ht="13.5">
      <c r="A70" s="75">
        <v>64</v>
      </c>
      <c r="B70" s="25">
        <v>2</v>
      </c>
      <c r="C70" s="27">
        <v>3</v>
      </c>
      <c r="D70" s="41">
        <v>126</v>
      </c>
      <c r="E70" s="36">
        <v>5</v>
      </c>
      <c r="F70" s="39">
        <v>96</v>
      </c>
      <c r="G70" s="27">
        <v>61</v>
      </c>
    </row>
    <row r="71" spans="1:7" s="14" customFormat="1" ht="13.5">
      <c r="A71" s="75">
        <v>65</v>
      </c>
      <c r="B71" s="25">
        <v>22</v>
      </c>
      <c r="C71" s="27">
        <v>4</v>
      </c>
      <c r="D71" s="41">
        <v>177</v>
      </c>
      <c r="E71" s="36">
        <v>25</v>
      </c>
      <c r="F71" s="39">
        <v>116</v>
      </c>
      <c r="G71" s="27">
        <v>91</v>
      </c>
    </row>
    <row r="72" spans="1:7" s="14" customFormat="1" ht="13.5">
      <c r="A72" s="75">
        <v>66</v>
      </c>
      <c r="B72" s="25">
        <v>26</v>
      </c>
      <c r="C72" s="27">
        <v>6</v>
      </c>
      <c r="D72" s="41">
        <v>169</v>
      </c>
      <c r="E72" s="36">
        <v>32</v>
      </c>
      <c r="F72" s="39">
        <v>108</v>
      </c>
      <c r="G72" s="27">
        <v>95</v>
      </c>
    </row>
    <row r="73" spans="1:7" s="14" customFormat="1" ht="13.5">
      <c r="A73" s="75">
        <v>67</v>
      </c>
      <c r="B73" s="25">
        <v>12</v>
      </c>
      <c r="C73" s="27">
        <v>3</v>
      </c>
      <c r="D73" s="41">
        <v>113</v>
      </c>
      <c r="E73" s="36">
        <v>15</v>
      </c>
      <c r="F73" s="39">
        <v>76</v>
      </c>
      <c r="G73" s="27">
        <v>47</v>
      </c>
    </row>
    <row r="74" spans="1:7" s="14" customFormat="1" ht="13.5">
      <c r="A74" s="75">
        <v>68</v>
      </c>
      <c r="B74" s="25">
        <v>15</v>
      </c>
      <c r="C74" s="27">
        <v>3</v>
      </c>
      <c r="D74" s="41">
        <v>112</v>
      </c>
      <c r="E74" s="36">
        <v>19</v>
      </c>
      <c r="F74" s="39">
        <v>81</v>
      </c>
      <c r="G74" s="27">
        <v>58</v>
      </c>
    </row>
    <row r="75" spans="1:7" s="14" customFormat="1" ht="13.5">
      <c r="A75" s="75">
        <v>69</v>
      </c>
      <c r="B75" s="25">
        <v>40</v>
      </c>
      <c r="C75" s="27">
        <v>6</v>
      </c>
      <c r="D75" s="41">
        <v>118</v>
      </c>
      <c r="E75" s="36">
        <v>47</v>
      </c>
      <c r="F75" s="39">
        <v>79</v>
      </c>
      <c r="G75" s="27">
        <v>53</v>
      </c>
    </row>
    <row r="76" spans="1:7" s="14" customFormat="1" ht="13.5">
      <c r="A76" s="77" t="s">
        <v>140</v>
      </c>
      <c r="B76" s="28">
        <v>16</v>
      </c>
      <c r="C76" s="30">
        <v>4</v>
      </c>
      <c r="D76" s="56">
        <v>62</v>
      </c>
      <c r="E76" s="55">
        <v>16</v>
      </c>
      <c r="F76" s="80">
        <v>41</v>
      </c>
      <c r="G76" s="30">
        <v>34</v>
      </c>
    </row>
    <row r="77" spans="1:7" s="15" customFormat="1" ht="13.5">
      <c r="A77" s="78" t="s">
        <v>0</v>
      </c>
      <c r="B77" s="31">
        <f aca="true" t="shared" si="0" ref="B77:G77">SUM(B7:B76)</f>
        <v>1442</v>
      </c>
      <c r="C77" s="31">
        <f t="shared" si="0"/>
        <v>264</v>
      </c>
      <c r="D77" s="31">
        <f t="shared" si="0"/>
        <v>9461</v>
      </c>
      <c r="E77" s="31">
        <f t="shared" si="0"/>
        <v>1776</v>
      </c>
      <c r="F77" s="31">
        <f t="shared" si="0"/>
        <v>6391</v>
      </c>
      <c r="G77" s="31">
        <f t="shared" si="0"/>
        <v>4930</v>
      </c>
    </row>
  </sheetData>
  <sheetProtection selectLockedCells="1"/>
  <mergeCells count="6">
    <mergeCell ref="B1:D1"/>
    <mergeCell ref="E1:G1"/>
    <mergeCell ref="B2:D2"/>
    <mergeCell ref="E2:G2"/>
    <mergeCell ref="B3:D3"/>
    <mergeCell ref="E3:G3"/>
  </mergeCells>
  <printOptions horizontalCentered="1"/>
  <pageMargins left="0.5" right="0.5" top="1.5" bottom="0.5" header="1" footer="0.35"/>
  <pageSetup horizontalDpi="600" verticalDpi="600" orientation="portrait" paperSize="5" r:id="rId1"/>
  <headerFooter alignWithMargins="0">
    <oddHeader>&amp;C&amp;"Helv,Bold"KOOTENAI COUNTY RESULTS
PRIMARY ELECTION     MAY 20, 2014</oddHeader>
  </headerFooter>
  <ignoredErrors>
    <ignoredError sqref="A7:A15 A76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F77"/>
  <sheetViews>
    <sheetView zoomScaleSheetLayoutView="100" zoomScalePageLayoutView="0" workbookViewId="0" topLeftCell="A1">
      <pane ySplit="6" topLeftCell="A63" activePane="bottomLeft" state="frozen"/>
      <selection pane="topLeft" activeCell="A1" sqref="A1"/>
      <selection pane="bottomLeft" activeCell="B77" sqref="B77"/>
    </sheetView>
  </sheetViews>
  <sheetFormatPr defaultColWidth="9.140625" defaultRowHeight="12.75"/>
  <cols>
    <col min="1" max="1" width="9.8515625" style="79" customWidth="1"/>
    <col min="2" max="4" width="7.7109375" style="37" customWidth="1"/>
    <col min="5" max="5" width="8.421875" style="37" customWidth="1"/>
    <col min="6" max="6" width="7.7109375" style="37" customWidth="1"/>
    <col min="7" max="10" width="8.57421875" style="37" customWidth="1"/>
    <col min="11" max="11" width="8.7109375" style="37" customWidth="1"/>
    <col min="12" max="12" width="8.57421875" style="37" customWidth="1"/>
    <col min="13" max="13" width="8.28125" style="37" customWidth="1"/>
    <col min="14" max="14" width="8.57421875" style="11" customWidth="1"/>
    <col min="15" max="15" width="9.28125" style="11" customWidth="1"/>
    <col min="16" max="16384" width="9.140625" style="11" customWidth="1"/>
  </cols>
  <sheetData>
    <row r="1" spans="1:6" ht="13.5">
      <c r="A1" s="68"/>
      <c r="B1" s="125" t="s">
        <v>8</v>
      </c>
      <c r="C1" s="131"/>
      <c r="D1" s="131"/>
      <c r="E1" s="131"/>
      <c r="F1" s="126"/>
    </row>
    <row r="2" spans="1:6" s="12" customFormat="1" ht="13.5">
      <c r="A2" s="69"/>
      <c r="B2" s="127" t="s">
        <v>13</v>
      </c>
      <c r="C2" s="132"/>
      <c r="D2" s="132"/>
      <c r="E2" s="132"/>
      <c r="F2" s="128"/>
    </row>
    <row r="3" spans="1:6" s="12" customFormat="1" ht="13.5">
      <c r="A3" s="70"/>
      <c r="B3" s="133"/>
      <c r="C3" s="134"/>
      <c r="D3" s="134"/>
      <c r="E3" s="134"/>
      <c r="F3" s="135"/>
    </row>
    <row r="4" spans="1:6" ht="13.5">
      <c r="A4" s="71"/>
      <c r="B4" s="6" t="s">
        <v>3</v>
      </c>
      <c r="C4" s="6" t="s">
        <v>4</v>
      </c>
      <c r="D4" s="6" t="s">
        <v>4</v>
      </c>
      <c r="E4" s="6" t="s">
        <v>4</v>
      </c>
      <c r="F4" s="6" t="s">
        <v>4</v>
      </c>
    </row>
    <row r="5" spans="1:6" s="13" customFormat="1" ht="99.75" customHeight="1" thickBot="1">
      <c r="A5" s="72" t="s">
        <v>16</v>
      </c>
      <c r="B5" s="4" t="s">
        <v>151</v>
      </c>
      <c r="C5" s="4" t="s">
        <v>152</v>
      </c>
      <c r="D5" s="4" t="s">
        <v>153</v>
      </c>
      <c r="E5" s="4" t="s">
        <v>154</v>
      </c>
      <c r="F5" s="4" t="s">
        <v>155</v>
      </c>
    </row>
    <row r="6" spans="1:6" s="14" customFormat="1" ht="14.25" thickBot="1">
      <c r="A6" s="73"/>
      <c r="B6" s="19"/>
      <c r="C6" s="19"/>
      <c r="D6" s="19"/>
      <c r="E6" s="19"/>
      <c r="F6" s="18"/>
    </row>
    <row r="7" spans="1:6" s="14" customFormat="1" ht="13.5">
      <c r="A7" s="74" t="s">
        <v>131</v>
      </c>
      <c r="B7" s="49">
        <v>26</v>
      </c>
      <c r="C7" s="22">
        <v>53</v>
      </c>
      <c r="D7" s="23">
        <v>17</v>
      </c>
      <c r="E7" s="23">
        <v>23</v>
      </c>
      <c r="F7" s="24">
        <v>24</v>
      </c>
    </row>
    <row r="8" spans="1:6" s="14" customFormat="1" ht="13.5">
      <c r="A8" s="75" t="s">
        <v>132</v>
      </c>
      <c r="B8" s="50">
        <v>27</v>
      </c>
      <c r="C8" s="25">
        <v>134</v>
      </c>
      <c r="D8" s="26">
        <v>33</v>
      </c>
      <c r="E8" s="26">
        <v>25</v>
      </c>
      <c r="F8" s="27">
        <v>23</v>
      </c>
    </row>
    <row r="9" spans="1:6" s="14" customFormat="1" ht="13.5">
      <c r="A9" s="75" t="s">
        <v>133</v>
      </c>
      <c r="B9" s="50">
        <v>20</v>
      </c>
      <c r="C9" s="25">
        <v>132</v>
      </c>
      <c r="D9" s="26">
        <v>29</v>
      </c>
      <c r="E9" s="26">
        <v>17</v>
      </c>
      <c r="F9" s="27">
        <v>33</v>
      </c>
    </row>
    <row r="10" spans="1:6" s="14" customFormat="1" ht="13.5">
      <c r="A10" s="75" t="s">
        <v>134</v>
      </c>
      <c r="B10" s="50">
        <v>32</v>
      </c>
      <c r="C10" s="25">
        <v>69</v>
      </c>
      <c r="D10" s="26">
        <v>33</v>
      </c>
      <c r="E10" s="26">
        <v>21</v>
      </c>
      <c r="F10" s="27">
        <v>20</v>
      </c>
    </row>
    <row r="11" spans="1:6" s="14" customFormat="1" ht="13.5">
      <c r="A11" s="75" t="s">
        <v>135</v>
      </c>
      <c r="B11" s="50">
        <v>25</v>
      </c>
      <c r="C11" s="25">
        <v>95</v>
      </c>
      <c r="D11" s="26">
        <v>52</v>
      </c>
      <c r="E11" s="26">
        <v>15</v>
      </c>
      <c r="F11" s="27">
        <v>32</v>
      </c>
    </row>
    <row r="12" spans="1:6" s="14" customFormat="1" ht="13.5">
      <c r="A12" s="75" t="s">
        <v>136</v>
      </c>
      <c r="B12" s="50">
        <v>18</v>
      </c>
      <c r="C12" s="25">
        <v>168</v>
      </c>
      <c r="D12" s="26">
        <v>41</v>
      </c>
      <c r="E12" s="26">
        <v>32</v>
      </c>
      <c r="F12" s="27">
        <v>40</v>
      </c>
    </row>
    <row r="13" spans="1:6" s="14" customFormat="1" ht="13.5">
      <c r="A13" s="75" t="s">
        <v>137</v>
      </c>
      <c r="B13" s="50">
        <v>48</v>
      </c>
      <c r="C13" s="25">
        <v>178</v>
      </c>
      <c r="D13" s="26">
        <v>34</v>
      </c>
      <c r="E13" s="26">
        <v>28</v>
      </c>
      <c r="F13" s="27">
        <v>30</v>
      </c>
    </row>
    <row r="14" spans="1:6" s="14" customFormat="1" ht="13.5">
      <c r="A14" s="75" t="s">
        <v>138</v>
      </c>
      <c r="B14" s="50">
        <v>30</v>
      </c>
      <c r="C14" s="25">
        <v>126</v>
      </c>
      <c r="D14" s="26">
        <v>48</v>
      </c>
      <c r="E14" s="26">
        <v>39</v>
      </c>
      <c r="F14" s="27">
        <v>47</v>
      </c>
    </row>
    <row r="15" spans="1:6" s="14" customFormat="1" ht="13.5">
      <c r="A15" s="75" t="s">
        <v>139</v>
      </c>
      <c r="B15" s="50">
        <v>35</v>
      </c>
      <c r="C15" s="25">
        <v>100</v>
      </c>
      <c r="D15" s="26">
        <v>42</v>
      </c>
      <c r="E15" s="26">
        <v>32</v>
      </c>
      <c r="F15" s="27">
        <v>48</v>
      </c>
    </row>
    <row r="16" spans="1:6" s="14" customFormat="1" ht="13.5">
      <c r="A16" s="75">
        <v>10</v>
      </c>
      <c r="B16" s="50">
        <v>2</v>
      </c>
      <c r="C16" s="25">
        <v>21</v>
      </c>
      <c r="D16" s="26">
        <v>14</v>
      </c>
      <c r="E16" s="26">
        <v>9</v>
      </c>
      <c r="F16" s="27">
        <v>8</v>
      </c>
    </row>
    <row r="17" spans="1:6" s="14" customFormat="1" ht="13.5">
      <c r="A17" s="76">
        <v>11</v>
      </c>
      <c r="B17" s="50">
        <v>18</v>
      </c>
      <c r="C17" s="25">
        <v>39</v>
      </c>
      <c r="D17" s="26">
        <v>17</v>
      </c>
      <c r="E17" s="26">
        <v>11</v>
      </c>
      <c r="F17" s="27">
        <v>18</v>
      </c>
    </row>
    <row r="18" spans="1:6" s="14" customFormat="1" ht="13.5">
      <c r="A18" s="75">
        <v>12</v>
      </c>
      <c r="B18" s="50">
        <v>6</v>
      </c>
      <c r="C18" s="25">
        <v>49</v>
      </c>
      <c r="D18" s="26">
        <v>20</v>
      </c>
      <c r="E18" s="26">
        <v>16</v>
      </c>
      <c r="F18" s="27">
        <v>17</v>
      </c>
    </row>
    <row r="19" spans="1:6" s="14" customFormat="1" ht="13.5">
      <c r="A19" s="76">
        <v>13</v>
      </c>
      <c r="B19" s="50">
        <v>5</v>
      </c>
      <c r="C19" s="25">
        <v>60</v>
      </c>
      <c r="D19" s="26">
        <v>41</v>
      </c>
      <c r="E19" s="26">
        <v>13</v>
      </c>
      <c r="F19" s="27">
        <v>22</v>
      </c>
    </row>
    <row r="20" spans="1:6" s="14" customFormat="1" ht="13.5">
      <c r="A20" s="75">
        <v>14</v>
      </c>
      <c r="B20" s="50">
        <v>23</v>
      </c>
      <c r="C20" s="25">
        <v>81</v>
      </c>
      <c r="D20" s="26">
        <v>38</v>
      </c>
      <c r="E20" s="26">
        <v>24</v>
      </c>
      <c r="F20" s="27">
        <v>45</v>
      </c>
    </row>
    <row r="21" spans="1:6" s="14" customFormat="1" ht="13.5">
      <c r="A21" s="75">
        <v>15</v>
      </c>
      <c r="B21" s="50">
        <v>40</v>
      </c>
      <c r="C21" s="25">
        <v>107</v>
      </c>
      <c r="D21" s="26">
        <v>76</v>
      </c>
      <c r="E21" s="26">
        <v>25</v>
      </c>
      <c r="F21" s="27">
        <v>47</v>
      </c>
    </row>
    <row r="22" spans="1:6" s="14" customFormat="1" ht="13.5">
      <c r="A22" s="75">
        <v>16</v>
      </c>
      <c r="B22" s="50">
        <v>49</v>
      </c>
      <c r="C22" s="25">
        <v>110</v>
      </c>
      <c r="D22" s="26">
        <v>106</v>
      </c>
      <c r="E22" s="26">
        <v>27</v>
      </c>
      <c r="F22" s="27">
        <v>53</v>
      </c>
    </row>
    <row r="23" spans="1:6" s="14" customFormat="1" ht="13.5">
      <c r="A23" s="75">
        <v>17</v>
      </c>
      <c r="B23" s="50">
        <v>19</v>
      </c>
      <c r="C23" s="25">
        <v>55</v>
      </c>
      <c r="D23" s="26">
        <v>34</v>
      </c>
      <c r="E23" s="26">
        <v>20</v>
      </c>
      <c r="F23" s="27">
        <v>36</v>
      </c>
    </row>
    <row r="24" spans="1:6" s="14" customFormat="1" ht="13.5">
      <c r="A24" s="75">
        <v>18</v>
      </c>
      <c r="B24" s="50">
        <v>30</v>
      </c>
      <c r="C24" s="25">
        <v>126</v>
      </c>
      <c r="D24" s="26">
        <v>50</v>
      </c>
      <c r="E24" s="26">
        <v>26</v>
      </c>
      <c r="F24" s="27">
        <v>28</v>
      </c>
    </row>
    <row r="25" spans="1:6" s="14" customFormat="1" ht="13.5">
      <c r="A25" s="75">
        <v>19</v>
      </c>
      <c r="B25" s="50">
        <v>28</v>
      </c>
      <c r="C25" s="25">
        <v>74</v>
      </c>
      <c r="D25" s="26">
        <v>69</v>
      </c>
      <c r="E25" s="26">
        <v>15</v>
      </c>
      <c r="F25" s="27">
        <v>32</v>
      </c>
    </row>
    <row r="26" spans="1:6" s="14" customFormat="1" ht="13.5">
      <c r="A26" s="75">
        <v>20</v>
      </c>
      <c r="B26" s="50">
        <v>39</v>
      </c>
      <c r="C26" s="25">
        <v>111</v>
      </c>
      <c r="D26" s="26">
        <v>59</v>
      </c>
      <c r="E26" s="26">
        <v>22</v>
      </c>
      <c r="F26" s="27">
        <v>34</v>
      </c>
    </row>
    <row r="27" spans="1:6" s="14" customFormat="1" ht="13.5">
      <c r="A27" s="75">
        <v>21</v>
      </c>
      <c r="B27" s="50">
        <v>38</v>
      </c>
      <c r="C27" s="25">
        <v>58</v>
      </c>
      <c r="D27" s="26">
        <v>50</v>
      </c>
      <c r="E27" s="26">
        <v>20</v>
      </c>
      <c r="F27" s="27">
        <v>30</v>
      </c>
    </row>
    <row r="28" spans="1:6" s="14" customFormat="1" ht="13.5">
      <c r="A28" s="75">
        <v>22</v>
      </c>
      <c r="B28" s="50">
        <v>46</v>
      </c>
      <c r="C28" s="25">
        <v>114</v>
      </c>
      <c r="D28" s="26">
        <v>71</v>
      </c>
      <c r="E28" s="26">
        <v>34</v>
      </c>
      <c r="F28" s="27">
        <v>48</v>
      </c>
    </row>
    <row r="29" spans="1:6" s="14" customFormat="1" ht="13.5">
      <c r="A29" s="75">
        <v>23</v>
      </c>
      <c r="B29" s="50">
        <v>15</v>
      </c>
      <c r="C29" s="25">
        <v>69</v>
      </c>
      <c r="D29" s="26">
        <v>12</v>
      </c>
      <c r="E29" s="26">
        <v>27</v>
      </c>
      <c r="F29" s="27">
        <v>25</v>
      </c>
    </row>
    <row r="30" spans="1:6" s="14" customFormat="1" ht="13.5">
      <c r="A30" s="75">
        <v>24</v>
      </c>
      <c r="B30" s="50">
        <v>11</v>
      </c>
      <c r="C30" s="25">
        <v>31</v>
      </c>
      <c r="D30" s="26">
        <v>20</v>
      </c>
      <c r="E30" s="26">
        <v>13</v>
      </c>
      <c r="F30" s="27">
        <v>11</v>
      </c>
    </row>
    <row r="31" spans="1:6" s="14" customFormat="1" ht="13.5">
      <c r="A31" s="75">
        <v>25</v>
      </c>
      <c r="B31" s="50">
        <v>15</v>
      </c>
      <c r="C31" s="25">
        <v>64</v>
      </c>
      <c r="D31" s="26">
        <v>35</v>
      </c>
      <c r="E31" s="26">
        <v>19</v>
      </c>
      <c r="F31" s="27">
        <v>32</v>
      </c>
    </row>
    <row r="32" spans="1:6" s="14" customFormat="1" ht="13.5">
      <c r="A32" s="75">
        <v>26</v>
      </c>
      <c r="B32" s="50">
        <v>14</v>
      </c>
      <c r="C32" s="25">
        <v>51</v>
      </c>
      <c r="D32" s="26">
        <v>21</v>
      </c>
      <c r="E32" s="26">
        <v>7</v>
      </c>
      <c r="F32" s="27">
        <v>19</v>
      </c>
    </row>
    <row r="33" spans="1:6" s="14" customFormat="1" ht="13.5">
      <c r="A33" s="75">
        <v>27</v>
      </c>
      <c r="B33" s="50">
        <v>16</v>
      </c>
      <c r="C33" s="25">
        <v>31</v>
      </c>
      <c r="D33" s="26">
        <v>23</v>
      </c>
      <c r="E33" s="26">
        <v>17</v>
      </c>
      <c r="F33" s="27">
        <v>6</v>
      </c>
    </row>
    <row r="34" spans="1:6" s="14" customFormat="1" ht="13.5">
      <c r="A34" s="75">
        <v>28</v>
      </c>
      <c r="B34" s="50">
        <v>26</v>
      </c>
      <c r="C34" s="25">
        <v>123</v>
      </c>
      <c r="D34" s="26">
        <v>57</v>
      </c>
      <c r="E34" s="26">
        <v>23</v>
      </c>
      <c r="F34" s="27">
        <v>49</v>
      </c>
    </row>
    <row r="35" spans="1:6" s="14" customFormat="1" ht="13.5">
      <c r="A35" s="75">
        <v>29</v>
      </c>
      <c r="B35" s="50">
        <v>18</v>
      </c>
      <c r="C35" s="25">
        <v>37</v>
      </c>
      <c r="D35" s="26">
        <v>13</v>
      </c>
      <c r="E35" s="26">
        <v>24</v>
      </c>
      <c r="F35" s="27">
        <v>17</v>
      </c>
    </row>
    <row r="36" spans="1:6" s="14" customFormat="1" ht="13.5">
      <c r="A36" s="75">
        <v>30</v>
      </c>
      <c r="B36" s="50">
        <v>20</v>
      </c>
      <c r="C36" s="25">
        <v>89</v>
      </c>
      <c r="D36" s="26">
        <v>32</v>
      </c>
      <c r="E36" s="26">
        <v>11</v>
      </c>
      <c r="F36" s="27">
        <v>31</v>
      </c>
    </row>
    <row r="37" spans="1:6" s="14" customFormat="1" ht="13.5">
      <c r="A37" s="75">
        <v>31</v>
      </c>
      <c r="B37" s="50">
        <v>12</v>
      </c>
      <c r="C37" s="25">
        <v>21</v>
      </c>
      <c r="D37" s="26">
        <v>13</v>
      </c>
      <c r="E37" s="26">
        <v>7</v>
      </c>
      <c r="F37" s="27">
        <v>13</v>
      </c>
    </row>
    <row r="38" spans="1:6" s="14" customFormat="1" ht="13.5">
      <c r="A38" s="75">
        <v>32</v>
      </c>
      <c r="B38" s="50">
        <v>26</v>
      </c>
      <c r="C38" s="25">
        <v>56</v>
      </c>
      <c r="D38" s="26">
        <v>35</v>
      </c>
      <c r="E38" s="26">
        <v>26</v>
      </c>
      <c r="F38" s="27">
        <v>28</v>
      </c>
    </row>
    <row r="39" spans="1:6" s="14" customFormat="1" ht="13.5">
      <c r="A39" s="75">
        <v>33</v>
      </c>
      <c r="B39" s="50">
        <v>14</v>
      </c>
      <c r="C39" s="25">
        <v>55</v>
      </c>
      <c r="D39" s="26">
        <v>23</v>
      </c>
      <c r="E39" s="26">
        <v>13</v>
      </c>
      <c r="F39" s="27">
        <v>26</v>
      </c>
    </row>
    <row r="40" spans="1:6" s="14" customFormat="1" ht="13.5">
      <c r="A40" s="75">
        <v>34</v>
      </c>
      <c r="B40" s="50">
        <v>31</v>
      </c>
      <c r="C40" s="25">
        <v>110</v>
      </c>
      <c r="D40" s="26">
        <v>65</v>
      </c>
      <c r="E40" s="26">
        <v>25</v>
      </c>
      <c r="F40" s="27">
        <v>49</v>
      </c>
    </row>
    <row r="41" spans="1:6" s="14" customFormat="1" ht="13.5">
      <c r="A41" s="75">
        <v>35</v>
      </c>
      <c r="B41" s="50">
        <v>14</v>
      </c>
      <c r="C41" s="25">
        <v>41</v>
      </c>
      <c r="D41" s="26">
        <v>14</v>
      </c>
      <c r="E41" s="26">
        <v>11</v>
      </c>
      <c r="F41" s="27">
        <v>19</v>
      </c>
    </row>
    <row r="42" spans="1:6" s="14" customFormat="1" ht="13.5">
      <c r="A42" s="75">
        <v>36</v>
      </c>
      <c r="B42" s="50">
        <v>5</v>
      </c>
      <c r="C42" s="25">
        <v>88</v>
      </c>
      <c r="D42" s="26">
        <v>31</v>
      </c>
      <c r="E42" s="26">
        <v>21</v>
      </c>
      <c r="F42" s="27">
        <v>16</v>
      </c>
    </row>
    <row r="43" spans="1:6" s="14" customFormat="1" ht="13.5">
      <c r="A43" s="75">
        <v>37</v>
      </c>
      <c r="B43" s="50">
        <v>16</v>
      </c>
      <c r="C43" s="25">
        <v>85</v>
      </c>
      <c r="D43" s="26">
        <v>26</v>
      </c>
      <c r="E43" s="26">
        <v>27</v>
      </c>
      <c r="F43" s="27">
        <v>26</v>
      </c>
    </row>
    <row r="44" spans="1:6" s="14" customFormat="1" ht="13.5">
      <c r="A44" s="75">
        <v>38</v>
      </c>
      <c r="B44" s="50">
        <v>38</v>
      </c>
      <c r="C44" s="25">
        <v>66</v>
      </c>
      <c r="D44" s="26">
        <v>46</v>
      </c>
      <c r="E44" s="26">
        <v>30</v>
      </c>
      <c r="F44" s="27">
        <v>47</v>
      </c>
    </row>
    <row r="45" spans="1:6" s="14" customFormat="1" ht="13.5">
      <c r="A45" s="75">
        <v>39</v>
      </c>
      <c r="B45" s="50">
        <v>24</v>
      </c>
      <c r="C45" s="25">
        <v>95</v>
      </c>
      <c r="D45" s="26">
        <v>42</v>
      </c>
      <c r="E45" s="26">
        <v>15</v>
      </c>
      <c r="F45" s="27">
        <v>27</v>
      </c>
    </row>
    <row r="46" spans="1:6" s="14" customFormat="1" ht="13.5">
      <c r="A46" s="75">
        <v>40</v>
      </c>
      <c r="B46" s="50">
        <v>33</v>
      </c>
      <c r="C46" s="25">
        <v>129</v>
      </c>
      <c r="D46" s="26">
        <v>46</v>
      </c>
      <c r="E46" s="26">
        <v>18</v>
      </c>
      <c r="F46" s="27">
        <v>49</v>
      </c>
    </row>
    <row r="47" spans="1:6" s="14" customFormat="1" ht="13.5">
      <c r="A47" s="75">
        <v>41</v>
      </c>
      <c r="B47" s="50">
        <v>23</v>
      </c>
      <c r="C47" s="25">
        <v>75</v>
      </c>
      <c r="D47" s="26">
        <v>49</v>
      </c>
      <c r="E47" s="26">
        <v>26</v>
      </c>
      <c r="F47" s="27">
        <v>33</v>
      </c>
    </row>
    <row r="48" spans="1:6" s="14" customFormat="1" ht="13.5">
      <c r="A48" s="75">
        <v>42</v>
      </c>
      <c r="B48" s="50">
        <v>33</v>
      </c>
      <c r="C48" s="25">
        <v>37</v>
      </c>
      <c r="D48" s="26">
        <v>23</v>
      </c>
      <c r="E48" s="26">
        <v>12</v>
      </c>
      <c r="F48" s="27">
        <v>21</v>
      </c>
    </row>
    <row r="49" spans="1:6" s="14" customFormat="1" ht="13.5">
      <c r="A49" s="75">
        <v>43</v>
      </c>
      <c r="B49" s="50">
        <v>51</v>
      </c>
      <c r="C49" s="25">
        <v>87</v>
      </c>
      <c r="D49" s="26">
        <v>68</v>
      </c>
      <c r="E49" s="26">
        <v>36</v>
      </c>
      <c r="F49" s="27">
        <v>46</v>
      </c>
    </row>
    <row r="50" spans="1:6" s="14" customFormat="1" ht="13.5">
      <c r="A50" s="75">
        <v>44</v>
      </c>
      <c r="B50" s="50">
        <v>17</v>
      </c>
      <c r="C50" s="25">
        <v>42</v>
      </c>
      <c r="D50" s="26">
        <v>29</v>
      </c>
      <c r="E50" s="26">
        <v>11</v>
      </c>
      <c r="F50" s="27">
        <v>17</v>
      </c>
    </row>
    <row r="51" spans="1:6" s="14" customFormat="1" ht="13.5">
      <c r="A51" s="75">
        <v>45</v>
      </c>
      <c r="B51" s="50">
        <v>34</v>
      </c>
      <c r="C51" s="25">
        <v>36</v>
      </c>
      <c r="D51" s="26">
        <v>36</v>
      </c>
      <c r="E51" s="26">
        <v>12</v>
      </c>
      <c r="F51" s="27">
        <v>35</v>
      </c>
    </row>
    <row r="52" spans="1:6" s="14" customFormat="1" ht="13.5">
      <c r="A52" s="75">
        <v>46</v>
      </c>
      <c r="B52" s="50">
        <v>46</v>
      </c>
      <c r="C52" s="25">
        <v>111</v>
      </c>
      <c r="D52" s="26">
        <v>51</v>
      </c>
      <c r="E52" s="26">
        <v>28</v>
      </c>
      <c r="F52" s="27">
        <v>54</v>
      </c>
    </row>
    <row r="53" spans="1:6" s="14" customFormat="1" ht="13.5">
      <c r="A53" s="75">
        <v>47</v>
      </c>
      <c r="B53" s="50">
        <v>50</v>
      </c>
      <c r="C53" s="25">
        <v>119</v>
      </c>
      <c r="D53" s="26">
        <v>66</v>
      </c>
      <c r="E53" s="26">
        <v>45</v>
      </c>
      <c r="F53" s="27">
        <v>55</v>
      </c>
    </row>
    <row r="54" spans="1:6" s="14" customFormat="1" ht="13.5">
      <c r="A54" s="75">
        <v>48</v>
      </c>
      <c r="B54" s="50">
        <v>19</v>
      </c>
      <c r="C54" s="25">
        <v>30</v>
      </c>
      <c r="D54" s="26">
        <v>16</v>
      </c>
      <c r="E54" s="26">
        <v>16</v>
      </c>
      <c r="F54" s="27">
        <v>17</v>
      </c>
    </row>
    <row r="55" spans="1:6" s="14" customFormat="1" ht="13.5">
      <c r="A55" s="75">
        <v>49</v>
      </c>
      <c r="B55" s="50">
        <v>33</v>
      </c>
      <c r="C55" s="25">
        <v>51</v>
      </c>
      <c r="D55" s="26">
        <v>20</v>
      </c>
      <c r="E55" s="26">
        <v>18</v>
      </c>
      <c r="F55" s="27">
        <v>17</v>
      </c>
    </row>
    <row r="56" spans="1:6" s="14" customFormat="1" ht="13.5">
      <c r="A56" s="75">
        <v>50</v>
      </c>
      <c r="B56" s="50">
        <v>23</v>
      </c>
      <c r="C56" s="25">
        <v>38</v>
      </c>
      <c r="D56" s="26">
        <v>27</v>
      </c>
      <c r="E56" s="26">
        <v>14</v>
      </c>
      <c r="F56" s="27">
        <v>19</v>
      </c>
    </row>
    <row r="57" spans="1:6" s="14" customFormat="1" ht="13.5">
      <c r="A57" s="75">
        <v>51</v>
      </c>
      <c r="B57" s="50">
        <v>14</v>
      </c>
      <c r="C57" s="25">
        <v>22</v>
      </c>
      <c r="D57" s="26">
        <v>20</v>
      </c>
      <c r="E57" s="26">
        <v>9</v>
      </c>
      <c r="F57" s="27">
        <v>9</v>
      </c>
    </row>
    <row r="58" spans="1:6" s="14" customFormat="1" ht="13.5">
      <c r="A58" s="75">
        <v>52</v>
      </c>
      <c r="B58" s="50">
        <v>28</v>
      </c>
      <c r="C58" s="25">
        <v>45</v>
      </c>
      <c r="D58" s="26">
        <v>31</v>
      </c>
      <c r="E58" s="26">
        <v>14</v>
      </c>
      <c r="F58" s="27">
        <v>23</v>
      </c>
    </row>
    <row r="59" spans="1:6" s="14" customFormat="1" ht="13.5">
      <c r="A59" s="75">
        <v>53</v>
      </c>
      <c r="B59" s="50">
        <v>26</v>
      </c>
      <c r="C59" s="25">
        <v>37</v>
      </c>
      <c r="D59" s="26">
        <v>23</v>
      </c>
      <c r="E59" s="26">
        <v>9</v>
      </c>
      <c r="F59" s="27">
        <v>15</v>
      </c>
    </row>
    <row r="60" spans="1:6" s="14" customFormat="1" ht="13.5">
      <c r="A60" s="75">
        <v>54</v>
      </c>
      <c r="B60" s="50">
        <v>48</v>
      </c>
      <c r="C60" s="25">
        <v>34</v>
      </c>
      <c r="D60" s="26">
        <v>36</v>
      </c>
      <c r="E60" s="26">
        <v>23</v>
      </c>
      <c r="F60" s="27">
        <v>21</v>
      </c>
    </row>
    <row r="61" spans="1:6" s="14" customFormat="1" ht="13.5">
      <c r="A61" s="75">
        <v>55</v>
      </c>
      <c r="B61" s="50">
        <v>32</v>
      </c>
      <c r="C61" s="25">
        <v>19</v>
      </c>
      <c r="D61" s="26">
        <v>28</v>
      </c>
      <c r="E61" s="26">
        <v>13</v>
      </c>
      <c r="F61" s="27">
        <v>15</v>
      </c>
    </row>
    <row r="62" spans="1:6" s="14" customFormat="1" ht="13.5">
      <c r="A62" s="75">
        <v>56</v>
      </c>
      <c r="B62" s="50">
        <v>30</v>
      </c>
      <c r="C62" s="25">
        <v>24</v>
      </c>
      <c r="D62" s="26">
        <v>17</v>
      </c>
      <c r="E62" s="26">
        <v>7</v>
      </c>
      <c r="F62" s="27">
        <v>10</v>
      </c>
    </row>
    <row r="63" spans="1:6" s="14" customFormat="1" ht="13.5">
      <c r="A63" s="75">
        <v>57</v>
      </c>
      <c r="B63" s="50">
        <v>34</v>
      </c>
      <c r="C63" s="25">
        <v>42</v>
      </c>
      <c r="D63" s="26">
        <v>33</v>
      </c>
      <c r="E63" s="26">
        <v>13</v>
      </c>
      <c r="F63" s="27">
        <v>19</v>
      </c>
    </row>
    <row r="64" spans="1:6" s="14" customFormat="1" ht="13.5">
      <c r="A64" s="75">
        <v>58</v>
      </c>
      <c r="B64" s="50">
        <v>55</v>
      </c>
      <c r="C64" s="25">
        <v>20</v>
      </c>
      <c r="D64" s="26">
        <v>39</v>
      </c>
      <c r="E64" s="26">
        <v>9</v>
      </c>
      <c r="F64" s="27">
        <v>29</v>
      </c>
    </row>
    <row r="65" spans="1:6" s="14" customFormat="1" ht="13.5">
      <c r="A65" s="75">
        <v>59</v>
      </c>
      <c r="B65" s="50">
        <v>15</v>
      </c>
      <c r="C65" s="25">
        <v>19</v>
      </c>
      <c r="D65" s="26">
        <v>8</v>
      </c>
      <c r="E65" s="26">
        <v>14</v>
      </c>
      <c r="F65" s="27">
        <v>9</v>
      </c>
    </row>
    <row r="66" spans="1:6" s="14" customFormat="1" ht="13.5">
      <c r="A66" s="75">
        <v>60</v>
      </c>
      <c r="B66" s="50">
        <v>35</v>
      </c>
      <c r="C66" s="25">
        <v>12</v>
      </c>
      <c r="D66" s="26">
        <v>18</v>
      </c>
      <c r="E66" s="26">
        <v>4</v>
      </c>
      <c r="F66" s="27">
        <v>10</v>
      </c>
    </row>
    <row r="67" spans="1:6" s="14" customFormat="1" ht="13.5">
      <c r="A67" s="75">
        <v>61</v>
      </c>
      <c r="B67" s="50">
        <v>34</v>
      </c>
      <c r="C67" s="25">
        <v>154</v>
      </c>
      <c r="D67" s="26">
        <v>64</v>
      </c>
      <c r="E67" s="26">
        <v>46</v>
      </c>
      <c r="F67" s="27">
        <v>51</v>
      </c>
    </row>
    <row r="68" spans="1:6" s="14" customFormat="1" ht="13.5">
      <c r="A68" s="75">
        <v>62</v>
      </c>
      <c r="B68" s="50">
        <v>27</v>
      </c>
      <c r="C68" s="25">
        <v>34</v>
      </c>
      <c r="D68" s="26">
        <v>33</v>
      </c>
      <c r="E68" s="26">
        <v>7</v>
      </c>
      <c r="F68" s="27">
        <v>23</v>
      </c>
    </row>
    <row r="69" spans="1:6" s="14" customFormat="1" ht="13.5">
      <c r="A69" s="75">
        <v>63</v>
      </c>
      <c r="B69" s="50">
        <v>23</v>
      </c>
      <c r="C69" s="25">
        <v>217</v>
      </c>
      <c r="D69" s="26">
        <v>42</v>
      </c>
      <c r="E69" s="26">
        <v>16</v>
      </c>
      <c r="F69" s="27">
        <v>27</v>
      </c>
    </row>
    <row r="70" spans="1:6" s="14" customFormat="1" ht="13.5">
      <c r="A70" s="75">
        <v>64</v>
      </c>
      <c r="B70" s="50">
        <v>5</v>
      </c>
      <c r="C70" s="25">
        <v>83</v>
      </c>
      <c r="D70" s="26">
        <v>29</v>
      </c>
      <c r="E70" s="26">
        <v>14</v>
      </c>
      <c r="F70" s="27">
        <v>19</v>
      </c>
    </row>
    <row r="71" spans="1:6" s="14" customFormat="1" ht="13.5">
      <c r="A71" s="75">
        <v>65</v>
      </c>
      <c r="B71" s="50">
        <v>26</v>
      </c>
      <c r="C71" s="25">
        <v>94</v>
      </c>
      <c r="D71" s="26">
        <v>42</v>
      </c>
      <c r="E71" s="26">
        <v>21</v>
      </c>
      <c r="F71" s="27">
        <v>39</v>
      </c>
    </row>
    <row r="72" spans="1:6" s="14" customFormat="1" ht="13.5">
      <c r="A72" s="75">
        <v>66</v>
      </c>
      <c r="B72" s="50">
        <v>33</v>
      </c>
      <c r="C72" s="25">
        <v>92</v>
      </c>
      <c r="D72" s="26">
        <v>44</v>
      </c>
      <c r="E72" s="26">
        <v>34</v>
      </c>
      <c r="F72" s="27">
        <v>28</v>
      </c>
    </row>
    <row r="73" spans="1:6" s="14" customFormat="1" ht="13.5">
      <c r="A73" s="75">
        <v>67</v>
      </c>
      <c r="B73" s="50">
        <v>15</v>
      </c>
      <c r="C73" s="25">
        <v>60</v>
      </c>
      <c r="D73" s="26">
        <v>24</v>
      </c>
      <c r="E73" s="26">
        <v>18</v>
      </c>
      <c r="F73" s="27">
        <v>15</v>
      </c>
    </row>
    <row r="74" spans="1:6" s="14" customFormat="1" ht="13.5">
      <c r="A74" s="75">
        <v>68</v>
      </c>
      <c r="B74" s="50">
        <v>20</v>
      </c>
      <c r="C74" s="25">
        <v>68</v>
      </c>
      <c r="D74" s="26">
        <v>19</v>
      </c>
      <c r="E74" s="26">
        <v>17</v>
      </c>
      <c r="F74" s="27">
        <v>30</v>
      </c>
    </row>
    <row r="75" spans="1:6" s="14" customFormat="1" ht="13.5">
      <c r="A75" s="75">
        <v>69</v>
      </c>
      <c r="B75" s="50">
        <v>48</v>
      </c>
      <c r="C75" s="25">
        <v>64</v>
      </c>
      <c r="D75" s="26">
        <v>19</v>
      </c>
      <c r="E75" s="26">
        <v>14</v>
      </c>
      <c r="F75" s="27">
        <v>28</v>
      </c>
    </row>
    <row r="76" spans="1:6" s="14" customFormat="1" ht="13.5">
      <c r="A76" s="77" t="s">
        <v>140</v>
      </c>
      <c r="B76" s="59">
        <v>17</v>
      </c>
      <c r="C76" s="28">
        <v>31</v>
      </c>
      <c r="D76" s="29">
        <v>14</v>
      </c>
      <c r="E76" s="29">
        <v>17</v>
      </c>
      <c r="F76" s="30">
        <v>13</v>
      </c>
    </row>
    <row r="77" spans="1:6" s="15" customFormat="1" ht="13.5">
      <c r="A77" s="78" t="s">
        <v>0</v>
      </c>
      <c r="B77" s="31">
        <f>SUM(B7:B76)</f>
        <v>1846</v>
      </c>
      <c r="C77" s="31">
        <f>SUM(C7:C76)</f>
        <v>5098</v>
      </c>
      <c r="D77" s="31">
        <f>SUM(D7:D76)</f>
        <v>2496</v>
      </c>
      <c r="E77" s="31">
        <f>SUM(E7:E76)</f>
        <v>1365</v>
      </c>
      <c r="F77" s="31">
        <f>SUM(F7:F76)</f>
        <v>1952</v>
      </c>
    </row>
  </sheetData>
  <sheetProtection selectLockedCells="1"/>
  <mergeCells count="3">
    <mergeCell ref="B1:F1"/>
    <mergeCell ref="B2:F2"/>
    <mergeCell ref="B3:F3"/>
  </mergeCells>
  <printOptions horizontalCentered="1"/>
  <pageMargins left="0.5" right="0.5" top="1.5" bottom="0.5" header="1" footer="0.35"/>
  <pageSetup horizontalDpi="600" verticalDpi="600" orientation="portrait" paperSize="5" r:id="rId1"/>
  <headerFooter alignWithMargins="0">
    <oddHeader>&amp;C&amp;"Helv,Bold"KOOTENAI COUNTY RESULTS
PRIMARY ELECTION     MAY 20, 2014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E77"/>
  <sheetViews>
    <sheetView zoomScaleSheetLayoutView="100" zoomScalePageLayoutView="0" workbookViewId="0" topLeftCell="A1">
      <pane ySplit="6" topLeftCell="A7" activePane="bottomLeft" state="frozen"/>
      <selection pane="topLeft" activeCell="A1" sqref="A1"/>
      <selection pane="bottomLeft" activeCell="E77" sqref="E77"/>
    </sheetView>
  </sheetViews>
  <sheetFormatPr defaultColWidth="9.140625" defaultRowHeight="12.75"/>
  <cols>
    <col min="1" max="1" width="9.8515625" style="79" customWidth="1"/>
    <col min="2" max="2" width="9.00390625" style="37" customWidth="1"/>
    <col min="3" max="3" width="9.28125" style="37" customWidth="1"/>
    <col min="4" max="4" width="12.57421875" style="37" bestFit="1" customWidth="1"/>
    <col min="5" max="5" width="14.28125" style="37" bestFit="1" customWidth="1"/>
    <col min="6" max="6" width="8.57421875" style="37" customWidth="1"/>
    <col min="7" max="7" width="8.7109375" style="37" customWidth="1"/>
    <col min="8" max="8" width="8.57421875" style="37" customWidth="1"/>
    <col min="9" max="9" width="8.28125" style="37" customWidth="1"/>
    <col min="10" max="10" width="8.57421875" style="11" customWidth="1"/>
    <col min="11" max="11" width="9.28125" style="11" customWidth="1"/>
    <col min="12" max="16384" width="9.140625" style="11" customWidth="1"/>
  </cols>
  <sheetData>
    <row r="1" spans="1:5" ht="13.5">
      <c r="A1" s="68"/>
      <c r="B1" s="138" t="s">
        <v>25</v>
      </c>
      <c r="C1" s="138"/>
      <c r="D1" s="138"/>
      <c r="E1" s="66" t="s">
        <v>19</v>
      </c>
    </row>
    <row r="2" spans="1:5" s="12" customFormat="1" ht="13.5">
      <c r="A2" s="69"/>
      <c r="B2" s="139" t="s">
        <v>21</v>
      </c>
      <c r="C2" s="139"/>
      <c r="D2" s="139"/>
      <c r="E2" s="84" t="s">
        <v>27</v>
      </c>
    </row>
    <row r="3" spans="1:5" s="12" customFormat="1" ht="13.5">
      <c r="A3" s="70"/>
      <c r="B3" s="136" t="s">
        <v>26</v>
      </c>
      <c r="C3" s="137"/>
      <c r="D3" s="5" t="s">
        <v>26</v>
      </c>
      <c r="E3" s="5" t="s">
        <v>26</v>
      </c>
    </row>
    <row r="4" spans="1:5" ht="13.5">
      <c r="A4" s="71"/>
      <c r="B4" s="133" t="s">
        <v>156</v>
      </c>
      <c r="C4" s="135"/>
      <c r="D4" s="6" t="s">
        <v>157</v>
      </c>
      <c r="E4" s="6" t="s">
        <v>158</v>
      </c>
    </row>
    <row r="5" spans="1:5" s="13" customFormat="1" ht="99.75" customHeight="1" thickBot="1">
      <c r="A5" s="72" t="s">
        <v>16</v>
      </c>
      <c r="B5" s="4" t="s">
        <v>156</v>
      </c>
      <c r="C5" s="4" t="s">
        <v>159</v>
      </c>
      <c r="D5" s="4" t="s">
        <v>157</v>
      </c>
      <c r="E5" s="4" t="s">
        <v>158</v>
      </c>
    </row>
    <row r="6" spans="1:5" s="14" customFormat="1" ht="14.25" thickBot="1">
      <c r="A6" s="73"/>
      <c r="B6" s="19"/>
      <c r="C6" s="19"/>
      <c r="D6" s="19"/>
      <c r="E6" s="18"/>
    </row>
    <row r="7" spans="1:5" s="14" customFormat="1" ht="13.5">
      <c r="A7" s="74" t="s">
        <v>131</v>
      </c>
      <c r="B7" s="22">
        <v>78</v>
      </c>
      <c r="C7" s="40">
        <v>66</v>
      </c>
      <c r="D7" s="35">
        <v>133</v>
      </c>
      <c r="E7" s="24">
        <v>128</v>
      </c>
    </row>
    <row r="8" spans="1:5" s="14" customFormat="1" ht="13.5">
      <c r="A8" s="75" t="s">
        <v>132</v>
      </c>
      <c r="B8" s="25">
        <v>132</v>
      </c>
      <c r="C8" s="41">
        <v>74</v>
      </c>
      <c r="D8" s="36">
        <v>174</v>
      </c>
      <c r="E8" s="27">
        <v>173</v>
      </c>
    </row>
    <row r="9" spans="1:5" s="14" customFormat="1" ht="13.5">
      <c r="A9" s="75" t="s">
        <v>133</v>
      </c>
      <c r="B9" s="25">
        <v>124</v>
      </c>
      <c r="C9" s="41">
        <v>82</v>
      </c>
      <c r="D9" s="36">
        <v>176</v>
      </c>
      <c r="E9" s="27">
        <v>181</v>
      </c>
    </row>
    <row r="10" spans="1:5" s="14" customFormat="1" ht="13.5">
      <c r="A10" s="75" t="s">
        <v>134</v>
      </c>
      <c r="B10" s="25">
        <v>101</v>
      </c>
      <c r="C10" s="41">
        <v>58</v>
      </c>
      <c r="D10" s="36">
        <v>139</v>
      </c>
      <c r="E10" s="27">
        <v>139</v>
      </c>
    </row>
    <row r="11" spans="1:5" s="14" customFormat="1" ht="13.5">
      <c r="A11" s="75" t="s">
        <v>135</v>
      </c>
      <c r="B11" s="25">
        <v>121</v>
      </c>
      <c r="C11" s="41">
        <v>86</v>
      </c>
      <c r="D11" s="36">
        <v>177</v>
      </c>
      <c r="E11" s="27">
        <v>176</v>
      </c>
    </row>
    <row r="12" spans="1:5" s="14" customFormat="1" ht="13.5">
      <c r="A12" s="75" t="s">
        <v>136</v>
      </c>
      <c r="B12" s="25">
        <v>189</v>
      </c>
      <c r="C12" s="41">
        <v>85</v>
      </c>
      <c r="D12" s="36">
        <v>242</v>
      </c>
      <c r="E12" s="27">
        <v>242</v>
      </c>
    </row>
    <row r="13" spans="1:5" s="14" customFormat="1" ht="13.5">
      <c r="A13" s="75" t="s">
        <v>137</v>
      </c>
      <c r="B13" s="25">
        <v>206</v>
      </c>
      <c r="C13" s="41">
        <v>85</v>
      </c>
      <c r="D13" s="36">
        <v>232</v>
      </c>
      <c r="E13" s="27">
        <v>234</v>
      </c>
    </row>
    <row r="14" spans="1:5" s="14" customFormat="1" ht="13.5">
      <c r="A14" s="75" t="s">
        <v>138</v>
      </c>
      <c r="B14" s="25">
        <v>168</v>
      </c>
      <c r="C14" s="41">
        <v>105</v>
      </c>
      <c r="D14" s="36">
        <v>221</v>
      </c>
      <c r="E14" s="27">
        <v>222</v>
      </c>
    </row>
    <row r="15" spans="1:5" s="14" customFormat="1" ht="13.5">
      <c r="A15" s="75" t="s">
        <v>139</v>
      </c>
      <c r="B15" s="25">
        <v>157</v>
      </c>
      <c r="C15" s="41">
        <v>85</v>
      </c>
      <c r="D15" s="36">
        <v>212</v>
      </c>
      <c r="E15" s="27">
        <v>214</v>
      </c>
    </row>
    <row r="16" spans="1:5" s="14" customFormat="1" ht="13.5">
      <c r="A16" s="75">
        <v>10</v>
      </c>
      <c r="B16" s="25">
        <v>32</v>
      </c>
      <c r="C16" s="41">
        <v>22</v>
      </c>
      <c r="D16" s="36">
        <v>51</v>
      </c>
      <c r="E16" s="27">
        <v>51</v>
      </c>
    </row>
    <row r="17" spans="1:5" s="14" customFormat="1" ht="13.5">
      <c r="A17" s="75">
        <v>11</v>
      </c>
      <c r="B17" s="25">
        <v>61</v>
      </c>
      <c r="C17" s="41">
        <v>31</v>
      </c>
      <c r="D17" s="36">
        <v>81</v>
      </c>
      <c r="E17" s="27">
        <v>83</v>
      </c>
    </row>
    <row r="18" spans="1:5" s="14" customFormat="1" ht="13.5">
      <c r="A18" s="76">
        <v>12</v>
      </c>
      <c r="B18" s="25">
        <v>55</v>
      </c>
      <c r="C18" s="41">
        <v>36</v>
      </c>
      <c r="D18" s="36">
        <v>84</v>
      </c>
      <c r="E18" s="27">
        <v>86</v>
      </c>
    </row>
    <row r="19" spans="1:5" s="14" customFormat="1" ht="13.5">
      <c r="A19" s="75">
        <v>13</v>
      </c>
      <c r="B19" s="25">
        <v>92</v>
      </c>
      <c r="C19" s="41">
        <v>41</v>
      </c>
      <c r="D19" s="36">
        <v>111</v>
      </c>
      <c r="E19" s="27">
        <v>116</v>
      </c>
    </row>
    <row r="20" spans="1:5" s="14" customFormat="1" ht="13.5">
      <c r="A20" s="76">
        <v>14</v>
      </c>
      <c r="B20" s="25">
        <v>126</v>
      </c>
      <c r="C20" s="41">
        <v>79</v>
      </c>
      <c r="D20" s="36">
        <v>173</v>
      </c>
      <c r="E20" s="27">
        <v>179</v>
      </c>
    </row>
    <row r="21" spans="1:5" s="14" customFormat="1" ht="13.5">
      <c r="A21" s="75">
        <v>15</v>
      </c>
      <c r="B21" s="25">
        <v>182</v>
      </c>
      <c r="C21" s="41">
        <v>91</v>
      </c>
      <c r="D21" s="36">
        <v>235</v>
      </c>
      <c r="E21" s="27">
        <v>228</v>
      </c>
    </row>
    <row r="22" spans="1:5" s="14" customFormat="1" ht="13.5">
      <c r="A22" s="75">
        <v>16</v>
      </c>
      <c r="B22" s="25">
        <v>247</v>
      </c>
      <c r="C22" s="41">
        <v>82</v>
      </c>
      <c r="D22" s="36">
        <v>290</v>
      </c>
      <c r="E22" s="27">
        <v>292</v>
      </c>
    </row>
    <row r="23" spans="1:5" s="14" customFormat="1" ht="13.5">
      <c r="A23" s="75">
        <v>17</v>
      </c>
      <c r="B23" s="25">
        <v>109</v>
      </c>
      <c r="C23" s="41">
        <v>40</v>
      </c>
      <c r="D23" s="36">
        <v>140</v>
      </c>
      <c r="E23" s="27">
        <v>143</v>
      </c>
    </row>
    <row r="24" spans="1:5" s="14" customFormat="1" ht="13.5">
      <c r="A24" s="75">
        <v>18</v>
      </c>
      <c r="B24" s="25">
        <v>163</v>
      </c>
      <c r="C24" s="41">
        <v>72</v>
      </c>
      <c r="D24" s="36">
        <v>216</v>
      </c>
      <c r="E24" s="27">
        <v>221</v>
      </c>
    </row>
    <row r="25" spans="1:5" s="14" customFormat="1" ht="13.5">
      <c r="A25" s="75">
        <v>19</v>
      </c>
      <c r="B25" s="25">
        <v>132</v>
      </c>
      <c r="C25" s="41">
        <v>70</v>
      </c>
      <c r="D25" s="36">
        <v>176</v>
      </c>
      <c r="E25" s="27">
        <v>178</v>
      </c>
    </row>
    <row r="26" spans="1:5" s="14" customFormat="1" ht="13.5">
      <c r="A26" s="75">
        <v>20</v>
      </c>
      <c r="B26" s="25">
        <v>172</v>
      </c>
      <c r="C26" s="41">
        <v>85</v>
      </c>
      <c r="D26" s="36">
        <v>231</v>
      </c>
      <c r="E26" s="27">
        <v>236</v>
      </c>
    </row>
    <row r="27" spans="1:5" s="14" customFormat="1" ht="13.5">
      <c r="A27" s="75">
        <v>21</v>
      </c>
      <c r="B27" s="25">
        <v>123</v>
      </c>
      <c r="C27" s="41">
        <v>50</v>
      </c>
      <c r="D27" s="36">
        <v>150</v>
      </c>
      <c r="E27" s="27">
        <v>154</v>
      </c>
    </row>
    <row r="28" spans="1:5" s="14" customFormat="1" ht="13.5">
      <c r="A28" s="75">
        <v>22</v>
      </c>
      <c r="B28" s="25">
        <v>222</v>
      </c>
      <c r="C28" s="41">
        <v>73</v>
      </c>
      <c r="D28" s="36">
        <v>247</v>
      </c>
      <c r="E28" s="27">
        <v>249</v>
      </c>
    </row>
    <row r="29" spans="1:5" s="14" customFormat="1" ht="13.5">
      <c r="A29" s="75">
        <v>23</v>
      </c>
      <c r="B29" s="25">
        <v>80</v>
      </c>
      <c r="C29" s="41">
        <v>51</v>
      </c>
      <c r="D29" s="36">
        <v>113</v>
      </c>
      <c r="E29" s="27">
        <v>112</v>
      </c>
    </row>
    <row r="30" spans="1:5" s="14" customFormat="1" ht="13.5">
      <c r="A30" s="75">
        <v>24</v>
      </c>
      <c r="B30" s="25">
        <v>46</v>
      </c>
      <c r="C30" s="41">
        <v>32</v>
      </c>
      <c r="D30" s="36">
        <v>70</v>
      </c>
      <c r="E30" s="27">
        <v>72</v>
      </c>
    </row>
    <row r="31" spans="1:5" s="14" customFormat="1" ht="13.5">
      <c r="A31" s="75">
        <v>25</v>
      </c>
      <c r="B31" s="25">
        <v>103</v>
      </c>
      <c r="C31" s="41">
        <v>52</v>
      </c>
      <c r="D31" s="36">
        <v>142</v>
      </c>
      <c r="E31" s="27">
        <v>142</v>
      </c>
    </row>
    <row r="32" spans="1:5" s="14" customFormat="1" ht="13.5">
      <c r="A32" s="75">
        <v>26</v>
      </c>
      <c r="B32" s="25">
        <v>63</v>
      </c>
      <c r="C32" s="41">
        <v>32</v>
      </c>
      <c r="D32" s="36">
        <v>93</v>
      </c>
      <c r="E32" s="27">
        <v>92</v>
      </c>
    </row>
    <row r="33" spans="1:5" s="14" customFormat="1" ht="13.5">
      <c r="A33" s="75">
        <v>27</v>
      </c>
      <c r="B33" s="25">
        <v>57</v>
      </c>
      <c r="C33" s="41">
        <v>36</v>
      </c>
      <c r="D33" s="36">
        <v>80</v>
      </c>
      <c r="E33" s="27">
        <v>83</v>
      </c>
    </row>
    <row r="34" spans="1:5" s="14" customFormat="1" ht="13.5">
      <c r="A34" s="75">
        <v>28</v>
      </c>
      <c r="B34" s="25">
        <v>155</v>
      </c>
      <c r="C34" s="41">
        <v>90</v>
      </c>
      <c r="D34" s="36">
        <v>229</v>
      </c>
      <c r="E34" s="27">
        <v>230</v>
      </c>
    </row>
    <row r="35" spans="1:5" s="14" customFormat="1" ht="13.5">
      <c r="A35" s="75">
        <v>29</v>
      </c>
      <c r="B35" s="25">
        <v>62</v>
      </c>
      <c r="C35" s="41">
        <v>40</v>
      </c>
      <c r="D35" s="36">
        <v>90</v>
      </c>
      <c r="E35" s="27">
        <v>90</v>
      </c>
    </row>
    <row r="36" spans="1:5" s="14" customFormat="1" ht="13.5">
      <c r="A36" s="75">
        <v>30</v>
      </c>
      <c r="B36" s="25">
        <v>106</v>
      </c>
      <c r="C36" s="41">
        <v>69</v>
      </c>
      <c r="D36" s="36">
        <v>147</v>
      </c>
      <c r="E36" s="27">
        <v>149</v>
      </c>
    </row>
    <row r="37" spans="1:5" s="14" customFormat="1" ht="13.5">
      <c r="A37" s="75">
        <v>31</v>
      </c>
      <c r="B37" s="25">
        <v>43</v>
      </c>
      <c r="C37" s="41">
        <v>19</v>
      </c>
      <c r="D37" s="36">
        <v>53</v>
      </c>
      <c r="E37" s="27">
        <v>51</v>
      </c>
    </row>
    <row r="38" spans="1:5" s="14" customFormat="1" ht="13.5">
      <c r="A38" s="75">
        <v>32</v>
      </c>
      <c r="B38" s="25">
        <v>98</v>
      </c>
      <c r="C38" s="41">
        <v>55</v>
      </c>
      <c r="D38" s="36">
        <v>137</v>
      </c>
      <c r="E38" s="27">
        <v>140</v>
      </c>
    </row>
    <row r="39" spans="1:5" s="14" customFormat="1" ht="13.5">
      <c r="A39" s="75">
        <v>33</v>
      </c>
      <c r="B39" s="25">
        <v>86</v>
      </c>
      <c r="C39" s="41">
        <v>29</v>
      </c>
      <c r="D39" s="36">
        <v>98</v>
      </c>
      <c r="E39" s="27">
        <v>100</v>
      </c>
    </row>
    <row r="40" spans="1:5" s="14" customFormat="1" ht="13.5">
      <c r="A40" s="75">
        <v>34</v>
      </c>
      <c r="B40" s="25">
        <v>202</v>
      </c>
      <c r="C40" s="41">
        <v>70</v>
      </c>
      <c r="D40" s="36">
        <v>244</v>
      </c>
      <c r="E40" s="27">
        <v>248</v>
      </c>
    </row>
    <row r="41" spans="1:5" s="14" customFormat="1" ht="13.5">
      <c r="A41" s="75">
        <v>35</v>
      </c>
      <c r="B41" s="25">
        <v>58</v>
      </c>
      <c r="C41" s="41">
        <v>38</v>
      </c>
      <c r="D41" s="36">
        <v>85</v>
      </c>
      <c r="E41" s="27">
        <v>86</v>
      </c>
    </row>
    <row r="42" spans="1:5" s="14" customFormat="1" ht="13.5">
      <c r="A42" s="75">
        <v>36</v>
      </c>
      <c r="B42" s="25">
        <v>112</v>
      </c>
      <c r="C42" s="41">
        <v>28</v>
      </c>
      <c r="D42" s="36">
        <v>126</v>
      </c>
      <c r="E42" s="27">
        <v>132</v>
      </c>
    </row>
    <row r="43" spans="1:5" s="14" customFormat="1" ht="13.5">
      <c r="A43" s="75">
        <v>37</v>
      </c>
      <c r="B43" s="25">
        <v>111</v>
      </c>
      <c r="C43" s="41">
        <v>60</v>
      </c>
      <c r="D43" s="36">
        <v>146</v>
      </c>
      <c r="E43" s="27">
        <v>143</v>
      </c>
    </row>
    <row r="44" spans="1:5" s="14" customFormat="1" ht="13.5">
      <c r="A44" s="75">
        <v>38</v>
      </c>
      <c r="B44" s="25">
        <v>131</v>
      </c>
      <c r="C44" s="41">
        <v>78</v>
      </c>
      <c r="D44" s="36">
        <v>189</v>
      </c>
      <c r="E44" s="27">
        <v>192</v>
      </c>
    </row>
    <row r="45" spans="1:5" s="14" customFormat="1" ht="13.5">
      <c r="A45" s="75">
        <v>39</v>
      </c>
      <c r="B45" s="25">
        <v>112</v>
      </c>
      <c r="C45" s="41">
        <v>77</v>
      </c>
      <c r="D45" s="36">
        <v>180</v>
      </c>
      <c r="E45" s="27">
        <v>178</v>
      </c>
    </row>
    <row r="46" spans="1:5" s="14" customFormat="1" ht="13.5">
      <c r="A46" s="75">
        <v>40</v>
      </c>
      <c r="B46" s="25">
        <v>210</v>
      </c>
      <c r="C46" s="41">
        <v>67</v>
      </c>
      <c r="D46" s="36">
        <v>242</v>
      </c>
      <c r="E46" s="27">
        <v>241</v>
      </c>
    </row>
    <row r="47" spans="1:5" s="14" customFormat="1" ht="13.5">
      <c r="A47" s="75">
        <v>41</v>
      </c>
      <c r="B47" s="25">
        <v>138</v>
      </c>
      <c r="C47" s="41">
        <v>48</v>
      </c>
      <c r="D47" s="36">
        <v>162</v>
      </c>
      <c r="E47" s="27">
        <v>159</v>
      </c>
    </row>
    <row r="48" spans="1:5" s="14" customFormat="1" ht="13.5">
      <c r="A48" s="75">
        <v>42</v>
      </c>
      <c r="B48" s="25">
        <v>87</v>
      </c>
      <c r="C48" s="41">
        <v>41</v>
      </c>
      <c r="D48" s="36">
        <v>119</v>
      </c>
      <c r="E48" s="27">
        <v>118</v>
      </c>
    </row>
    <row r="49" spans="1:5" s="14" customFormat="1" ht="13.5">
      <c r="A49" s="75">
        <v>43</v>
      </c>
      <c r="B49" s="25">
        <v>212</v>
      </c>
      <c r="C49" s="41">
        <v>70</v>
      </c>
      <c r="D49" s="36">
        <v>250</v>
      </c>
      <c r="E49" s="27">
        <v>253</v>
      </c>
    </row>
    <row r="50" spans="1:5" s="14" customFormat="1" ht="13.5">
      <c r="A50" s="75">
        <v>44</v>
      </c>
      <c r="B50" s="25">
        <v>87</v>
      </c>
      <c r="C50" s="41">
        <v>32</v>
      </c>
      <c r="D50" s="36">
        <v>105</v>
      </c>
      <c r="E50" s="27">
        <v>106</v>
      </c>
    </row>
    <row r="51" spans="1:5" s="14" customFormat="1" ht="13.5">
      <c r="A51" s="75">
        <v>45</v>
      </c>
      <c r="B51" s="25">
        <v>103</v>
      </c>
      <c r="C51" s="41">
        <v>52</v>
      </c>
      <c r="D51" s="36">
        <v>145</v>
      </c>
      <c r="E51" s="27">
        <v>149</v>
      </c>
    </row>
    <row r="52" spans="1:5" s="14" customFormat="1" ht="13.5">
      <c r="A52" s="75">
        <v>46</v>
      </c>
      <c r="B52" s="25">
        <v>168</v>
      </c>
      <c r="C52" s="41">
        <v>112</v>
      </c>
      <c r="D52" s="36">
        <v>250</v>
      </c>
      <c r="E52" s="27">
        <v>248</v>
      </c>
    </row>
    <row r="53" spans="1:5" s="14" customFormat="1" ht="13.5">
      <c r="A53" s="75">
        <v>47</v>
      </c>
      <c r="B53" s="25">
        <v>200</v>
      </c>
      <c r="C53" s="41">
        <v>110</v>
      </c>
      <c r="D53" s="36">
        <v>262</v>
      </c>
      <c r="E53" s="27">
        <v>268</v>
      </c>
    </row>
    <row r="54" spans="1:5" s="14" customFormat="1" ht="13.5">
      <c r="A54" s="75">
        <v>48</v>
      </c>
      <c r="B54" s="25">
        <v>67</v>
      </c>
      <c r="C54" s="41">
        <v>33</v>
      </c>
      <c r="D54" s="36">
        <v>91</v>
      </c>
      <c r="E54" s="27">
        <v>91</v>
      </c>
    </row>
    <row r="55" spans="1:5" s="14" customFormat="1" ht="13.5">
      <c r="A55" s="75">
        <v>49</v>
      </c>
      <c r="B55" s="25">
        <v>97</v>
      </c>
      <c r="C55" s="41">
        <v>44</v>
      </c>
      <c r="D55" s="36">
        <v>125</v>
      </c>
      <c r="E55" s="27">
        <v>129</v>
      </c>
    </row>
    <row r="56" spans="1:5" s="14" customFormat="1" ht="13.5">
      <c r="A56" s="75">
        <v>50</v>
      </c>
      <c r="B56" s="25">
        <v>75</v>
      </c>
      <c r="C56" s="41">
        <v>37</v>
      </c>
      <c r="D56" s="36">
        <v>103</v>
      </c>
      <c r="E56" s="27">
        <v>103</v>
      </c>
    </row>
    <row r="57" spans="1:5" s="14" customFormat="1" ht="13.5">
      <c r="A57" s="75">
        <v>51</v>
      </c>
      <c r="B57" s="25">
        <v>54</v>
      </c>
      <c r="C57" s="41">
        <v>25</v>
      </c>
      <c r="D57" s="36">
        <v>75</v>
      </c>
      <c r="E57" s="27">
        <v>78</v>
      </c>
    </row>
    <row r="58" spans="1:5" s="14" customFormat="1" ht="13.5">
      <c r="A58" s="75">
        <v>52</v>
      </c>
      <c r="B58" s="25">
        <v>93</v>
      </c>
      <c r="C58" s="41">
        <v>46</v>
      </c>
      <c r="D58" s="36">
        <v>115</v>
      </c>
      <c r="E58" s="27">
        <v>117</v>
      </c>
    </row>
    <row r="59" spans="1:5" s="14" customFormat="1" ht="13.5">
      <c r="A59" s="75">
        <v>53</v>
      </c>
      <c r="B59" s="25">
        <v>67</v>
      </c>
      <c r="C59" s="41">
        <v>39</v>
      </c>
      <c r="D59" s="36">
        <v>91</v>
      </c>
      <c r="E59" s="27">
        <v>96</v>
      </c>
    </row>
    <row r="60" spans="1:5" s="14" customFormat="1" ht="13.5">
      <c r="A60" s="75">
        <v>54</v>
      </c>
      <c r="B60" s="25">
        <v>104</v>
      </c>
      <c r="C60" s="41">
        <v>52</v>
      </c>
      <c r="D60" s="36">
        <v>138</v>
      </c>
      <c r="E60" s="27">
        <v>141</v>
      </c>
    </row>
    <row r="61" spans="1:5" s="14" customFormat="1" ht="13.5">
      <c r="A61" s="75">
        <v>55</v>
      </c>
      <c r="B61" s="25">
        <v>65</v>
      </c>
      <c r="C61" s="41">
        <v>45</v>
      </c>
      <c r="D61" s="36">
        <v>86</v>
      </c>
      <c r="E61" s="27">
        <v>92</v>
      </c>
    </row>
    <row r="62" spans="1:5" s="14" customFormat="1" ht="13.5">
      <c r="A62" s="75">
        <v>56</v>
      </c>
      <c r="B62" s="25">
        <v>68</v>
      </c>
      <c r="C62" s="41">
        <v>22</v>
      </c>
      <c r="D62" s="36">
        <v>81</v>
      </c>
      <c r="E62" s="27">
        <v>82</v>
      </c>
    </row>
    <row r="63" spans="1:5" s="14" customFormat="1" ht="13.5">
      <c r="A63" s="75">
        <v>57</v>
      </c>
      <c r="B63" s="25">
        <v>85</v>
      </c>
      <c r="C63" s="41">
        <v>35</v>
      </c>
      <c r="D63" s="36">
        <v>109</v>
      </c>
      <c r="E63" s="27">
        <v>109</v>
      </c>
    </row>
    <row r="64" spans="1:5" s="14" customFormat="1" ht="13.5">
      <c r="A64" s="75">
        <v>58</v>
      </c>
      <c r="B64" s="25">
        <v>111</v>
      </c>
      <c r="C64" s="41">
        <v>33</v>
      </c>
      <c r="D64" s="36">
        <v>130</v>
      </c>
      <c r="E64" s="27">
        <v>129</v>
      </c>
    </row>
    <row r="65" spans="1:5" s="14" customFormat="1" ht="13.5">
      <c r="A65" s="75">
        <v>59</v>
      </c>
      <c r="B65" s="25">
        <v>48</v>
      </c>
      <c r="C65" s="41">
        <v>14</v>
      </c>
      <c r="D65" s="36">
        <v>55</v>
      </c>
      <c r="E65" s="27">
        <v>59</v>
      </c>
    </row>
    <row r="66" spans="1:5" s="14" customFormat="1" ht="13.5">
      <c r="A66" s="75">
        <v>60</v>
      </c>
      <c r="B66" s="25">
        <v>53</v>
      </c>
      <c r="C66" s="41">
        <v>29</v>
      </c>
      <c r="D66" s="36">
        <v>61</v>
      </c>
      <c r="E66" s="27">
        <v>60</v>
      </c>
    </row>
    <row r="67" spans="1:5" s="14" customFormat="1" ht="13.5">
      <c r="A67" s="75">
        <v>61</v>
      </c>
      <c r="B67" s="25">
        <v>213</v>
      </c>
      <c r="C67" s="41">
        <v>105</v>
      </c>
      <c r="D67" s="36">
        <v>273</v>
      </c>
      <c r="E67" s="27">
        <v>272</v>
      </c>
    </row>
    <row r="68" spans="1:5" s="14" customFormat="1" ht="13.5">
      <c r="A68" s="75">
        <v>62</v>
      </c>
      <c r="B68" s="25">
        <v>99</v>
      </c>
      <c r="C68" s="41">
        <v>30</v>
      </c>
      <c r="D68" s="36">
        <v>116</v>
      </c>
      <c r="E68" s="27">
        <v>115</v>
      </c>
    </row>
    <row r="69" spans="1:5" s="14" customFormat="1" ht="13.5">
      <c r="A69" s="75">
        <v>63</v>
      </c>
      <c r="B69" s="25">
        <v>155</v>
      </c>
      <c r="C69" s="41">
        <v>81</v>
      </c>
      <c r="D69" s="36">
        <v>209</v>
      </c>
      <c r="E69" s="27">
        <v>216</v>
      </c>
    </row>
    <row r="70" spans="1:5" s="14" customFormat="1" ht="13.5">
      <c r="A70" s="75">
        <v>64</v>
      </c>
      <c r="B70" s="25">
        <v>89</v>
      </c>
      <c r="C70" s="41">
        <v>38</v>
      </c>
      <c r="D70" s="36">
        <v>121</v>
      </c>
      <c r="E70" s="27">
        <v>123</v>
      </c>
    </row>
    <row r="71" spans="1:5" s="14" customFormat="1" ht="13.5">
      <c r="A71" s="75">
        <v>65</v>
      </c>
      <c r="B71" s="25">
        <v>137</v>
      </c>
      <c r="C71" s="41">
        <v>72</v>
      </c>
      <c r="D71" s="36">
        <v>177</v>
      </c>
      <c r="E71" s="27">
        <v>175</v>
      </c>
    </row>
    <row r="72" spans="1:5" s="14" customFormat="1" ht="13.5">
      <c r="A72" s="75">
        <v>66</v>
      </c>
      <c r="B72" s="25">
        <v>122</v>
      </c>
      <c r="C72" s="41">
        <v>84</v>
      </c>
      <c r="D72" s="36">
        <v>177</v>
      </c>
      <c r="E72" s="27">
        <v>177</v>
      </c>
    </row>
    <row r="73" spans="1:5" s="14" customFormat="1" ht="13.5">
      <c r="A73" s="75">
        <v>67</v>
      </c>
      <c r="B73" s="25">
        <v>102</v>
      </c>
      <c r="C73" s="41">
        <v>34</v>
      </c>
      <c r="D73" s="36">
        <v>120</v>
      </c>
      <c r="E73" s="27">
        <v>120</v>
      </c>
    </row>
    <row r="74" spans="1:5" s="14" customFormat="1" ht="13.5">
      <c r="A74" s="75">
        <v>68</v>
      </c>
      <c r="B74" s="25">
        <v>75</v>
      </c>
      <c r="C74" s="41">
        <v>68</v>
      </c>
      <c r="D74" s="36">
        <v>119</v>
      </c>
      <c r="E74" s="27">
        <v>122</v>
      </c>
    </row>
    <row r="75" spans="1:5" s="14" customFormat="1" ht="13.5">
      <c r="A75" s="75">
        <v>69</v>
      </c>
      <c r="B75" s="25">
        <v>106</v>
      </c>
      <c r="C75" s="41">
        <v>63</v>
      </c>
      <c r="D75" s="36">
        <v>161</v>
      </c>
      <c r="E75" s="27">
        <v>160</v>
      </c>
    </row>
    <row r="76" spans="1:5" s="14" customFormat="1" ht="13.5">
      <c r="A76" s="77" t="s">
        <v>140</v>
      </c>
      <c r="B76" s="28">
        <v>47</v>
      </c>
      <c r="C76" s="56">
        <v>38</v>
      </c>
      <c r="D76" s="55">
        <v>75</v>
      </c>
      <c r="E76" s="30">
        <v>80</v>
      </c>
    </row>
    <row r="77" spans="1:5" s="15" customFormat="1" ht="13.5">
      <c r="A77" s="78" t="s">
        <v>0</v>
      </c>
      <c r="B77" s="31">
        <f>SUM(B7:B76)</f>
        <v>7954</v>
      </c>
      <c r="C77" s="31">
        <f>SUM(C7:C76)</f>
        <v>3953</v>
      </c>
      <c r="D77" s="31">
        <f>SUM(D7:D76)</f>
        <v>10456</v>
      </c>
      <c r="E77" s="31">
        <f>SUM(E7:E76)</f>
        <v>10553</v>
      </c>
    </row>
  </sheetData>
  <sheetProtection selectLockedCells="1"/>
  <mergeCells count="4">
    <mergeCell ref="B4:C4"/>
    <mergeCell ref="B3:C3"/>
    <mergeCell ref="B1:D1"/>
    <mergeCell ref="B2:D2"/>
  </mergeCells>
  <printOptions horizontalCentered="1"/>
  <pageMargins left="0.5" right="0.5" top="1.5" bottom="0.5" header="1" footer="0.35"/>
  <pageSetup horizontalDpi="600" verticalDpi="600" orientation="portrait" paperSize="5" r:id="rId1"/>
  <headerFooter alignWithMargins="0">
    <oddHeader>&amp;C&amp;"Helv,Bold"KOOTENAI COUNTY RESULTS
PRIMARY ELECTION     MAY 20, 2014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79"/>
  <sheetViews>
    <sheetView tabSelected="1" zoomScaleSheetLayoutView="100" zoomScalePageLayoutView="0" workbookViewId="0" topLeftCell="A1">
      <pane ySplit="6" topLeftCell="A67" activePane="bottomLeft" state="frozen"/>
      <selection pane="topLeft" activeCell="A1" sqref="A1"/>
      <selection pane="bottomLeft" activeCell="D77" sqref="D77"/>
    </sheetView>
  </sheetViews>
  <sheetFormatPr defaultColWidth="9.140625" defaultRowHeight="12.75"/>
  <cols>
    <col min="1" max="1" width="9.8515625" style="79" customWidth="1"/>
    <col min="2" max="4" width="7.7109375" style="37" customWidth="1"/>
    <col min="5" max="5" width="8.421875" style="37" customWidth="1"/>
    <col min="6" max="6" width="7.7109375" style="37" customWidth="1"/>
    <col min="7" max="10" width="8.57421875" style="37" customWidth="1"/>
    <col min="11" max="11" width="8.7109375" style="37" customWidth="1"/>
    <col min="12" max="12" width="8.57421875" style="37" customWidth="1"/>
    <col min="13" max="13" width="8.28125" style="37" customWidth="1"/>
    <col min="14" max="14" width="8.57421875" style="11" customWidth="1"/>
    <col min="15" max="15" width="9.28125" style="11" customWidth="1"/>
    <col min="16" max="16384" width="9.140625" style="11" customWidth="1"/>
  </cols>
  <sheetData>
    <row r="1" spans="1:6" ht="13.5">
      <c r="A1" s="68"/>
      <c r="B1" s="136"/>
      <c r="C1" s="140"/>
      <c r="D1" s="140"/>
      <c r="E1" s="140"/>
      <c r="F1" s="137"/>
    </row>
    <row r="2" spans="1:6" s="12" customFormat="1" ht="13.5">
      <c r="A2" s="69"/>
      <c r="B2" s="106" t="s">
        <v>14</v>
      </c>
      <c r="C2" s="107"/>
      <c r="D2" s="107"/>
      <c r="E2" s="107"/>
      <c r="F2" s="108"/>
    </row>
    <row r="3" spans="1:6" s="12" customFormat="1" ht="13.5">
      <c r="A3" s="70"/>
      <c r="B3" s="106" t="s">
        <v>15</v>
      </c>
      <c r="C3" s="107"/>
      <c r="D3" s="107"/>
      <c r="E3" s="107"/>
      <c r="F3" s="108"/>
    </row>
    <row r="4" spans="1:6" ht="13.5">
      <c r="A4" s="71"/>
      <c r="B4" s="8"/>
      <c r="C4" s="9"/>
      <c r="D4" s="9"/>
      <c r="E4" s="9"/>
      <c r="F4" s="10"/>
    </row>
    <row r="5" spans="1:6" s="13" customFormat="1" ht="99.75" customHeight="1" thickBot="1">
      <c r="A5" s="72" t="s">
        <v>16</v>
      </c>
      <c r="B5" s="4" t="s">
        <v>22</v>
      </c>
      <c r="C5" s="4" t="s">
        <v>160</v>
      </c>
      <c r="D5" s="4" t="s">
        <v>28</v>
      </c>
      <c r="E5" s="4" t="s">
        <v>29</v>
      </c>
      <c r="F5" s="3" t="s">
        <v>23</v>
      </c>
    </row>
    <row r="6" spans="1:6" s="14" customFormat="1" ht="14.25" thickBot="1">
      <c r="A6" s="73"/>
      <c r="B6" s="19"/>
      <c r="C6" s="19"/>
      <c r="D6" s="19"/>
      <c r="E6" s="19"/>
      <c r="F6" s="18"/>
    </row>
    <row r="7" spans="1:6" s="14" customFormat="1" ht="13.5">
      <c r="A7" s="74" t="s">
        <v>131</v>
      </c>
      <c r="B7" s="35">
        <v>1065</v>
      </c>
      <c r="C7" s="35">
        <v>14</v>
      </c>
      <c r="D7" s="35">
        <f>B7+C7</f>
        <v>1079</v>
      </c>
      <c r="E7" s="35">
        <v>180</v>
      </c>
      <c r="F7" s="96">
        <f aca="true" t="shared" si="0" ref="F7:F71">IF(E7&lt;&gt;0,E7/D7,"")</f>
        <v>0.16682113067655235</v>
      </c>
    </row>
    <row r="8" spans="1:6" s="14" customFormat="1" ht="13.5">
      <c r="A8" s="75" t="s">
        <v>132</v>
      </c>
      <c r="B8" s="36">
        <v>1141</v>
      </c>
      <c r="C8" s="36">
        <v>15</v>
      </c>
      <c r="D8" s="36">
        <f>C8+B8</f>
        <v>1156</v>
      </c>
      <c r="E8" s="36">
        <v>276</v>
      </c>
      <c r="F8" s="97">
        <f t="shared" si="0"/>
        <v>0.23875432525951557</v>
      </c>
    </row>
    <row r="9" spans="1:6" s="14" customFormat="1" ht="13.5">
      <c r="A9" s="75" t="s">
        <v>133</v>
      </c>
      <c r="B9" s="36">
        <v>1142</v>
      </c>
      <c r="C9" s="36">
        <v>7</v>
      </c>
      <c r="D9" s="36">
        <f aca="true" t="shared" si="1" ref="D9:D72">C9+B9</f>
        <v>1149</v>
      </c>
      <c r="E9" s="36">
        <v>262</v>
      </c>
      <c r="F9" s="97">
        <f t="shared" si="0"/>
        <v>0.2280243690165361</v>
      </c>
    </row>
    <row r="10" spans="1:6" s="14" customFormat="1" ht="13.5">
      <c r="A10" s="75" t="s">
        <v>134</v>
      </c>
      <c r="B10" s="36">
        <v>824</v>
      </c>
      <c r="C10" s="36">
        <v>7</v>
      </c>
      <c r="D10" s="36">
        <f t="shared" si="1"/>
        <v>831</v>
      </c>
      <c r="E10" s="36">
        <v>204</v>
      </c>
      <c r="F10" s="97">
        <f t="shared" si="0"/>
        <v>0.24548736462093862</v>
      </c>
    </row>
    <row r="11" spans="1:6" s="14" customFormat="1" ht="13.5">
      <c r="A11" s="75" t="s">
        <v>135</v>
      </c>
      <c r="B11" s="36">
        <v>1406</v>
      </c>
      <c r="C11" s="36">
        <v>9</v>
      </c>
      <c r="D11" s="36">
        <f t="shared" si="1"/>
        <v>1415</v>
      </c>
      <c r="E11" s="36">
        <v>269</v>
      </c>
      <c r="F11" s="97">
        <f t="shared" si="0"/>
        <v>0.19010600706713782</v>
      </c>
    </row>
    <row r="12" spans="1:6" s="14" customFormat="1" ht="13.5">
      <c r="A12" s="75" t="s">
        <v>136</v>
      </c>
      <c r="B12" s="36">
        <v>1593</v>
      </c>
      <c r="C12" s="36">
        <v>19</v>
      </c>
      <c r="D12" s="36">
        <f t="shared" si="1"/>
        <v>1612</v>
      </c>
      <c r="E12" s="36">
        <v>338</v>
      </c>
      <c r="F12" s="97">
        <f t="shared" si="0"/>
        <v>0.20967741935483872</v>
      </c>
    </row>
    <row r="13" spans="1:6" s="14" customFormat="1" ht="13.5">
      <c r="A13" s="75" t="s">
        <v>137</v>
      </c>
      <c r="B13" s="36">
        <v>1606</v>
      </c>
      <c r="C13" s="36">
        <v>29</v>
      </c>
      <c r="D13" s="36">
        <f t="shared" si="1"/>
        <v>1635</v>
      </c>
      <c r="E13" s="36">
        <v>358</v>
      </c>
      <c r="F13" s="97">
        <f t="shared" si="0"/>
        <v>0.21896024464831804</v>
      </c>
    </row>
    <row r="14" spans="1:6" s="14" customFormat="1" ht="13.5">
      <c r="A14" s="75" t="s">
        <v>138</v>
      </c>
      <c r="B14" s="36">
        <v>1651</v>
      </c>
      <c r="C14" s="36">
        <v>23</v>
      </c>
      <c r="D14" s="36">
        <f t="shared" si="1"/>
        <v>1674</v>
      </c>
      <c r="E14" s="36">
        <v>351</v>
      </c>
      <c r="F14" s="97">
        <f t="shared" si="0"/>
        <v>0.20967741935483872</v>
      </c>
    </row>
    <row r="15" spans="1:6" s="14" customFormat="1" ht="13.5">
      <c r="A15" s="75" t="s">
        <v>139</v>
      </c>
      <c r="B15" s="36">
        <v>1428</v>
      </c>
      <c r="C15" s="36">
        <v>6</v>
      </c>
      <c r="D15" s="36">
        <f t="shared" si="1"/>
        <v>1434</v>
      </c>
      <c r="E15" s="36">
        <v>277</v>
      </c>
      <c r="F15" s="97">
        <f t="shared" si="0"/>
        <v>0.19316596931659694</v>
      </c>
    </row>
    <row r="16" spans="1:6" s="14" customFormat="1" ht="13.5">
      <c r="A16" s="75">
        <v>10</v>
      </c>
      <c r="B16" s="36">
        <v>404</v>
      </c>
      <c r="C16" s="36">
        <v>2</v>
      </c>
      <c r="D16" s="36">
        <f t="shared" si="1"/>
        <v>406</v>
      </c>
      <c r="E16" s="36">
        <v>61</v>
      </c>
      <c r="F16" s="97">
        <f t="shared" si="0"/>
        <v>0.15024630541871922</v>
      </c>
    </row>
    <row r="17" spans="1:6" s="14" customFormat="1" ht="13.5">
      <c r="A17" s="76">
        <v>11</v>
      </c>
      <c r="B17" s="36">
        <v>943</v>
      </c>
      <c r="C17" s="36">
        <v>5</v>
      </c>
      <c r="D17" s="36">
        <f t="shared" si="1"/>
        <v>948</v>
      </c>
      <c r="E17" s="36">
        <v>114</v>
      </c>
      <c r="F17" s="97">
        <f t="shared" si="0"/>
        <v>0.12025316455696203</v>
      </c>
    </row>
    <row r="18" spans="1:6" s="14" customFormat="1" ht="13.5">
      <c r="A18" s="75">
        <v>12</v>
      </c>
      <c r="B18" s="36">
        <v>553</v>
      </c>
      <c r="C18" s="36">
        <v>4</v>
      </c>
      <c r="D18" s="36">
        <f t="shared" si="1"/>
        <v>557</v>
      </c>
      <c r="E18" s="36">
        <v>123</v>
      </c>
      <c r="F18" s="97">
        <f t="shared" si="0"/>
        <v>0.22082585278276481</v>
      </c>
    </row>
    <row r="19" spans="1:6" s="14" customFormat="1" ht="13.5">
      <c r="A19" s="76">
        <v>13</v>
      </c>
      <c r="B19" s="36">
        <v>568</v>
      </c>
      <c r="C19" s="36">
        <v>0</v>
      </c>
      <c r="D19" s="36">
        <f t="shared" si="1"/>
        <v>568</v>
      </c>
      <c r="E19" s="36">
        <v>169</v>
      </c>
      <c r="F19" s="97">
        <f t="shared" si="0"/>
        <v>0.2975352112676056</v>
      </c>
    </row>
    <row r="20" spans="1:6" s="14" customFormat="1" ht="13.5">
      <c r="A20" s="75">
        <v>14</v>
      </c>
      <c r="B20" s="36">
        <v>1089</v>
      </c>
      <c r="C20" s="36">
        <v>17</v>
      </c>
      <c r="D20" s="36">
        <f t="shared" si="1"/>
        <v>1106</v>
      </c>
      <c r="E20" s="36">
        <v>242</v>
      </c>
      <c r="F20" s="97">
        <f t="shared" si="0"/>
        <v>0.21880650994575046</v>
      </c>
    </row>
    <row r="21" spans="1:6" s="14" customFormat="1" ht="13.5">
      <c r="A21" s="75">
        <v>15</v>
      </c>
      <c r="B21" s="36">
        <v>1385</v>
      </c>
      <c r="C21" s="36">
        <v>10</v>
      </c>
      <c r="D21" s="36">
        <f t="shared" si="1"/>
        <v>1395</v>
      </c>
      <c r="E21" s="36">
        <v>337</v>
      </c>
      <c r="F21" s="97">
        <f t="shared" si="0"/>
        <v>0.24157706093189965</v>
      </c>
    </row>
    <row r="22" spans="1:6" s="14" customFormat="1" ht="13.5">
      <c r="A22" s="75">
        <v>16</v>
      </c>
      <c r="B22" s="36">
        <v>1477</v>
      </c>
      <c r="C22" s="36">
        <v>16</v>
      </c>
      <c r="D22" s="36">
        <f t="shared" si="1"/>
        <v>1493</v>
      </c>
      <c r="E22" s="36">
        <v>425</v>
      </c>
      <c r="F22" s="97">
        <f t="shared" si="0"/>
        <v>0.28466175485599465</v>
      </c>
    </row>
    <row r="23" spans="1:6" s="14" customFormat="1" ht="13.5">
      <c r="A23" s="75">
        <v>17</v>
      </c>
      <c r="B23" s="36">
        <v>862</v>
      </c>
      <c r="C23" s="36">
        <v>10</v>
      </c>
      <c r="D23" s="36">
        <f t="shared" si="1"/>
        <v>872</v>
      </c>
      <c r="E23" s="36">
        <v>175</v>
      </c>
      <c r="F23" s="97">
        <f t="shared" si="0"/>
        <v>0.2006880733944954</v>
      </c>
    </row>
    <row r="24" spans="1:6" s="14" customFormat="1" ht="13.5">
      <c r="A24" s="75">
        <v>18</v>
      </c>
      <c r="B24" s="36">
        <v>1501</v>
      </c>
      <c r="C24" s="36">
        <v>11</v>
      </c>
      <c r="D24" s="36">
        <f t="shared" si="1"/>
        <v>1512</v>
      </c>
      <c r="E24" s="36">
        <v>286</v>
      </c>
      <c r="F24" s="97">
        <f t="shared" si="0"/>
        <v>0.18915343915343916</v>
      </c>
    </row>
    <row r="25" spans="1:6" s="14" customFormat="1" ht="13.5">
      <c r="A25" s="75">
        <v>19</v>
      </c>
      <c r="B25" s="36">
        <v>1116</v>
      </c>
      <c r="C25" s="36">
        <v>11</v>
      </c>
      <c r="D25" s="36">
        <f t="shared" si="1"/>
        <v>1127</v>
      </c>
      <c r="E25" s="36">
        <v>254</v>
      </c>
      <c r="F25" s="97">
        <f t="shared" si="0"/>
        <v>0.225377107364685</v>
      </c>
    </row>
    <row r="26" spans="1:6" s="14" customFormat="1" ht="13.5">
      <c r="A26" s="75">
        <v>20</v>
      </c>
      <c r="B26" s="36">
        <v>1590</v>
      </c>
      <c r="C26" s="36">
        <v>20</v>
      </c>
      <c r="D26" s="36">
        <f t="shared" si="1"/>
        <v>1610</v>
      </c>
      <c r="E26" s="36">
        <v>316</v>
      </c>
      <c r="F26" s="97">
        <f t="shared" si="0"/>
        <v>0.19627329192546583</v>
      </c>
    </row>
    <row r="27" spans="1:6" s="14" customFormat="1" ht="13.5">
      <c r="A27" s="75">
        <v>21</v>
      </c>
      <c r="B27" s="36">
        <v>941</v>
      </c>
      <c r="C27" s="36">
        <v>13</v>
      </c>
      <c r="D27" s="36">
        <f t="shared" si="1"/>
        <v>954</v>
      </c>
      <c r="E27" s="36">
        <v>225</v>
      </c>
      <c r="F27" s="97">
        <f t="shared" si="0"/>
        <v>0.2358490566037736</v>
      </c>
    </row>
    <row r="28" spans="1:6" s="14" customFormat="1" ht="13.5">
      <c r="A28" s="75">
        <v>22</v>
      </c>
      <c r="B28" s="36">
        <v>1346</v>
      </c>
      <c r="C28" s="36">
        <v>6</v>
      </c>
      <c r="D28" s="36">
        <f t="shared" si="1"/>
        <v>1352</v>
      </c>
      <c r="E28" s="36">
        <v>391</v>
      </c>
      <c r="F28" s="97">
        <f t="shared" si="0"/>
        <v>0.28920118343195267</v>
      </c>
    </row>
    <row r="29" spans="1:6" s="14" customFormat="1" ht="13.5">
      <c r="A29" s="75">
        <v>23</v>
      </c>
      <c r="B29" s="36">
        <v>947</v>
      </c>
      <c r="C29" s="36">
        <v>10</v>
      </c>
      <c r="D29" s="36">
        <f t="shared" si="1"/>
        <v>957</v>
      </c>
      <c r="E29" s="36">
        <v>165</v>
      </c>
      <c r="F29" s="97">
        <f t="shared" si="0"/>
        <v>0.1724137931034483</v>
      </c>
    </row>
    <row r="30" spans="1:6" s="14" customFormat="1" ht="13.5">
      <c r="A30" s="75">
        <v>24</v>
      </c>
      <c r="B30" s="36">
        <v>716</v>
      </c>
      <c r="C30" s="36">
        <v>8</v>
      </c>
      <c r="D30" s="36">
        <f t="shared" si="1"/>
        <v>724</v>
      </c>
      <c r="E30" s="36">
        <v>103</v>
      </c>
      <c r="F30" s="97">
        <f t="shared" si="0"/>
        <v>0.14226519337016574</v>
      </c>
    </row>
    <row r="31" spans="1:6" s="14" customFormat="1" ht="13.5">
      <c r="A31" s="75">
        <v>25</v>
      </c>
      <c r="B31" s="36">
        <v>1257</v>
      </c>
      <c r="C31" s="36">
        <v>11</v>
      </c>
      <c r="D31" s="36">
        <f t="shared" si="1"/>
        <v>1268</v>
      </c>
      <c r="E31" s="36">
        <v>195</v>
      </c>
      <c r="F31" s="97">
        <f t="shared" si="0"/>
        <v>0.15378548895899052</v>
      </c>
    </row>
    <row r="32" spans="1:6" s="14" customFormat="1" ht="13.5">
      <c r="A32" s="75">
        <v>26</v>
      </c>
      <c r="B32" s="36">
        <v>653</v>
      </c>
      <c r="C32" s="36">
        <v>11</v>
      </c>
      <c r="D32" s="36">
        <f t="shared" si="1"/>
        <v>664</v>
      </c>
      <c r="E32" s="36">
        <v>123</v>
      </c>
      <c r="F32" s="97">
        <f t="shared" si="0"/>
        <v>0.1852409638554217</v>
      </c>
    </row>
    <row r="33" spans="1:6" s="14" customFormat="1" ht="13.5">
      <c r="A33" s="75">
        <v>27</v>
      </c>
      <c r="B33" s="36">
        <v>632</v>
      </c>
      <c r="C33" s="36">
        <v>16</v>
      </c>
      <c r="D33" s="36">
        <f t="shared" si="1"/>
        <v>648</v>
      </c>
      <c r="E33" s="36">
        <v>110</v>
      </c>
      <c r="F33" s="97">
        <f t="shared" si="0"/>
        <v>0.1697530864197531</v>
      </c>
    </row>
    <row r="34" spans="1:6" s="14" customFormat="1" ht="13.5">
      <c r="A34" s="75">
        <v>28</v>
      </c>
      <c r="B34" s="36">
        <v>1689</v>
      </c>
      <c r="C34" s="36">
        <v>16</v>
      </c>
      <c r="D34" s="36">
        <f t="shared" si="1"/>
        <v>1705</v>
      </c>
      <c r="E34" s="36">
        <v>315</v>
      </c>
      <c r="F34" s="97">
        <f t="shared" si="0"/>
        <v>0.18475073313782991</v>
      </c>
    </row>
    <row r="35" spans="1:6" s="14" customFormat="1" ht="13.5">
      <c r="A35" s="75">
        <v>29</v>
      </c>
      <c r="B35" s="36">
        <v>707</v>
      </c>
      <c r="C35" s="36">
        <v>6</v>
      </c>
      <c r="D35" s="36">
        <f t="shared" si="1"/>
        <v>713</v>
      </c>
      <c r="E35" s="36">
        <v>121</v>
      </c>
      <c r="F35" s="97">
        <f t="shared" si="0"/>
        <v>0.1697054698457223</v>
      </c>
    </row>
    <row r="36" spans="1:6" s="14" customFormat="1" ht="13.5">
      <c r="A36" s="75">
        <v>30</v>
      </c>
      <c r="B36" s="36">
        <v>1203</v>
      </c>
      <c r="C36" s="36">
        <v>21</v>
      </c>
      <c r="D36" s="36">
        <f t="shared" si="1"/>
        <v>1224</v>
      </c>
      <c r="E36" s="36">
        <v>222</v>
      </c>
      <c r="F36" s="97">
        <f t="shared" si="0"/>
        <v>0.18137254901960784</v>
      </c>
    </row>
    <row r="37" spans="1:6" s="14" customFormat="1" ht="13.5">
      <c r="A37" s="75">
        <v>31</v>
      </c>
      <c r="B37" s="36">
        <v>356</v>
      </c>
      <c r="C37" s="36">
        <v>6</v>
      </c>
      <c r="D37" s="36">
        <f t="shared" si="1"/>
        <v>362</v>
      </c>
      <c r="E37" s="36">
        <v>81</v>
      </c>
      <c r="F37" s="97">
        <f t="shared" si="0"/>
        <v>0.22375690607734808</v>
      </c>
    </row>
    <row r="38" spans="1:6" s="14" customFormat="1" ht="13.5">
      <c r="A38" s="75">
        <v>32</v>
      </c>
      <c r="B38" s="36">
        <v>922</v>
      </c>
      <c r="C38" s="36">
        <v>14</v>
      </c>
      <c r="D38" s="36">
        <f t="shared" si="1"/>
        <v>936</v>
      </c>
      <c r="E38" s="36">
        <v>185</v>
      </c>
      <c r="F38" s="97">
        <f t="shared" si="0"/>
        <v>0.19764957264957264</v>
      </c>
    </row>
    <row r="39" spans="1:6" s="14" customFormat="1" ht="13.5">
      <c r="A39" s="75">
        <v>33</v>
      </c>
      <c r="B39" s="36">
        <v>584</v>
      </c>
      <c r="C39" s="36">
        <v>6</v>
      </c>
      <c r="D39" s="36">
        <f t="shared" si="1"/>
        <v>590</v>
      </c>
      <c r="E39" s="36">
        <v>150</v>
      </c>
      <c r="F39" s="97">
        <f t="shared" si="0"/>
        <v>0.2542372881355932</v>
      </c>
    </row>
    <row r="40" spans="1:6" s="14" customFormat="1" ht="13.5">
      <c r="A40" s="75">
        <v>34</v>
      </c>
      <c r="B40" s="36">
        <v>1242</v>
      </c>
      <c r="C40" s="36">
        <v>12</v>
      </c>
      <c r="D40" s="36">
        <f t="shared" si="1"/>
        <v>1254</v>
      </c>
      <c r="E40" s="36">
        <v>339</v>
      </c>
      <c r="F40" s="97">
        <f t="shared" si="0"/>
        <v>0.2703349282296651</v>
      </c>
    </row>
    <row r="41" spans="1:6" s="14" customFormat="1" ht="13.5">
      <c r="A41" s="75">
        <v>35</v>
      </c>
      <c r="B41" s="36">
        <v>607</v>
      </c>
      <c r="C41" s="36">
        <v>3</v>
      </c>
      <c r="D41" s="36">
        <f t="shared" si="1"/>
        <v>610</v>
      </c>
      <c r="E41" s="36">
        <v>120</v>
      </c>
      <c r="F41" s="97">
        <f t="shared" si="0"/>
        <v>0.19672131147540983</v>
      </c>
    </row>
    <row r="42" spans="1:6" s="14" customFormat="1" ht="13.5">
      <c r="A42" s="75">
        <v>36</v>
      </c>
      <c r="B42" s="36">
        <v>627</v>
      </c>
      <c r="C42" s="36">
        <v>3</v>
      </c>
      <c r="D42" s="36">
        <f t="shared" si="1"/>
        <v>630</v>
      </c>
      <c r="E42" s="36">
        <v>186</v>
      </c>
      <c r="F42" s="97">
        <f t="shared" si="0"/>
        <v>0.29523809523809524</v>
      </c>
    </row>
    <row r="43" spans="1:6" s="14" customFormat="1" ht="13.5">
      <c r="A43" s="75">
        <v>37</v>
      </c>
      <c r="B43" s="36">
        <v>886</v>
      </c>
      <c r="C43" s="36">
        <v>18</v>
      </c>
      <c r="D43" s="36">
        <f t="shared" si="1"/>
        <v>904</v>
      </c>
      <c r="E43" s="36">
        <v>202</v>
      </c>
      <c r="F43" s="97">
        <f t="shared" si="0"/>
        <v>0.2234513274336283</v>
      </c>
    </row>
    <row r="44" spans="1:6" s="14" customFormat="1" ht="13.5">
      <c r="A44" s="75">
        <v>38</v>
      </c>
      <c r="B44" s="36">
        <v>1376</v>
      </c>
      <c r="C44" s="36">
        <v>6</v>
      </c>
      <c r="D44" s="36">
        <f t="shared" si="1"/>
        <v>1382</v>
      </c>
      <c r="E44" s="36">
        <v>267</v>
      </c>
      <c r="F44" s="97">
        <f t="shared" si="0"/>
        <v>0.19319826338639653</v>
      </c>
    </row>
    <row r="45" spans="1:6" s="14" customFormat="1" ht="13.5">
      <c r="A45" s="75">
        <v>39</v>
      </c>
      <c r="B45" s="36">
        <v>1933</v>
      </c>
      <c r="C45" s="36">
        <v>27</v>
      </c>
      <c r="D45" s="36">
        <f t="shared" si="1"/>
        <v>1960</v>
      </c>
      <c r="E45" s="36">
        <v>247</v>
      </c>
      <c r="F45" s="97">
        <f t="shared" si="0"/>
        <v>0.12602040816326532</v>
      </c>
    </row>
    <row r="46" spans="1:6" s="14" customFormat="1" ht="13.5">
      <c r="A46" s="75">
        <v>40</v>
      </c>
      <c r="B46" s="36">
        <v>1526</v>
      </c>
      <c r="C46" s="36">
        <v>9</v>
      </c>
      <c r="D46" s="36">
        <f t="shared" si="1"/>
        <v>1535</v>
      </c>
      <c r="E46" s="36">
        <v>315</v>
      </c>
      <c r="F46" s="97">
        <f t="shared" si="0"/>
        <v>0.20521172638436483</v>
      </c>
    </row>
    <row r="47" spans="1:6" s="14" customFormat="1" ht="13.5">
      <c r="A47" s="75">
        <v>41</v>
      </c>
      <c r="B47" s="36">
        <v>1039</v>
      </c>
      <c r="C47" s="36">
        <v>5</v>
      </c>
      <c r="D47" s="36">
        <f t="shared" si="1"/>
        <v>1044</v>
      </c>
      <c r="E47" s="36">
        <v>236</v>
      </c>
      <c r="F47" s="97">
        <f t="shared" si="0"/>
        <v>0.2260536398467433</v>
      </c>
    </row>
    <row r="48" spans="1:6" s="14" customFormat="1" ht="13.5">
      <c r="A48" s="75">
        <v>42</v>
      </c>
      <c r="B48" s="36">
        <v>1050</v>
      </c>
      <c r="C48" s="36">
        <v>4</v>
      </c>
      <c r="D48" s="36">
        <f t="shared" si="1"/>
        <v>1054</v>
      </c>
      <c r="E48" s="36">
        <v>155</v>
      </c>
      <c r="F48" s="97">
        <f t="shared" si="0"/>
        <v>0.14705882352941177</v>
      </c>
    </row>
    <row r="49" spans="1:6" s="14" customFormat="1" ht="13.5">
      <c r="A49" s="75">
        <v>43</v>
      </c>
      <c r="B49" s="36">
        <v>1266</v>
      </c>
      <c r="C49" s="36">
        <v>11</v>
      </c>
      <c r="D49" s="36">
        <f t="shared" si="1"/>
        <v>1277</v>
      </c>
      <c r="E49" s="36">
        <v>335</v>
      </c>
      <c r="F49" s="97">
        <f t="shared" si="0"/>
        <v>0.26233359436178544</v>
      </c>
    </row>
    <row r="50" spans="1:6" s="14" customFormat="1" ht="13.5">
      <c r="A50" s="75">
        <v>44</v>
      </c>
      <c r="B50" s="36">
        <v>744</v>
      </c>
      <c r="C50" s="36">
        <v>5</v>
      </c>
      <c r="D50" s="36">
        <f t="shared" si="1"/>
        <v>749</v>
      </c>
      <c r="E50" s="36">
        <v>139</v>
      </c>
      <c r="F50" s="97">
        <f t="shared" si="0"/>
        <v>0.1855807743658211</v>
      </c>
    </row>
    <row r="51" spans="1:6" s="14" customFormat="1" ht="13.5">
      <c r="A51" s="75">
        <v>45</v>
      </c>
      <c r="B51" s="36">
        <v>944</v>
      </c>
      <c r="C51" s="36">
        <v>8</v>
      </c>
      <c r="D51" s="36">
        <f t="shared" si="1"/>
        <v>952</v>
      </c>
      <c r="E51" s="36">
        <v>176</v>
      </c>
      <c r="F51" s="97">
        <f t="shared" si="0"/>
        <v>0.18487394957983194</v>
      </c>
    </row>
    <row r="52" spans="1:6" s="14" customFormat="1" ht="13.5">
      <c r="A52" s="75">
        <v>46</v>
      </c>
      <c r="B52" s="36">
        <v>1274</v>
      </c>
      <c r="C52" s="36">
        <v>14</v>
      </c>
      <c r="D52" s="36">
        <f t="shared" si="1"/>
        <v>1288</v>
      </c>
      <c r="E52" s="36">
        <v>334</v>
      </c>
      <c r="F52" s="97">
        <f t="shared" si="0"/>
        <v>0.2593167701863354</v>
      </c>
    </row>
    <row r="53" spans="1:6" s="14" customFormat="1" ht="13.5">
      <c r="A53" s="75">
        <v>47</v>
      </c>
      <c r="B53" s="36">
        <v>1548</v>
      </c>
      <c r="C53" s="36">
        <v>11</v>
      </c>
      <c r="D53" s="36">
        <f t="shared" si="1"/>
        <v>1559</v>
      </c>
      <c r="E53" s="36">
        <v>389</v>
      </c>
      <c r="F53" s="97">
        <f t="shared" si="0"/>
        <v>0.24951892238614495</v>
      </c>
    </row>
    <row r="54" spans="1:6" s="14" customFormat="1" ht="13.5">
      <c r="A54" s="75">
        <v>48</v>
      </c>
      <c r="B54" s="36">
        <v>675</v>
      </c>
      <c r="C54" s="36">
        <v>6</v>
      </c>
      <c r="D54" s="36">
        <f t="shared" si="1"/>
        <v>681</v>
      </c>
      <c r="E54" s="36">
        <v>120</v>
      </c>
      <c r="F54" s="97">
        <f t="shared" si="0"/>
        <v>0.1762114537444934</v>
      </c>
    </row>
    <row r="55" spans="1:6" s="14" customFormat="1" ht="13.5">
      <c r="A55" s="75">
        <v>49</v>
      </c>
      <c r="B55" s="36">
        <v>785</v>
      </c>
      <c r="C55" s="36">
        <v>7</v>
      </c>
      <c r="D55" s="36">
        <f t="shared" si="1"/>
        <v>792</v>
      </c>
      <c r="E55" s="36">
        <v>186</v>
      </c>
      <c r="F55" s="97">
        <f t="shared" si="0"/>
        <v>0.23484848484848486</v>
      </c>
    </row>
    <row r="56" spans="1:6" s="14" customFormat="1" ht="13.5">
      <c r="A56" s="75">
        <v>50</v>
      </c>
      <c r="B56" s="36">
        <v>708</v>
      </c>
      <c r="C56" s="36">
        <v>6</v>
      </c>
      <c r="D56" s="36">
        <f t="shared" si="1"/>
        <v>714</v>
      </c>
      <c r="E56" s="36">
        <v>142</v>
      </c>
      <c r="F56" s="97">
        <f t="shared" si="0"/>
        <v>0.19887955182072828</v>
      </c>
    </row>
    <row r="57" spans="1:6" s="14" customFormat="1" ht="13.5">
      <c r="A57" s="75">
        <v>51</v>
      </c>
      <c r="B57" s="36">
        <v>672</v>
      </c>
      <c r="C57" s="36">
        <v>5</v>
      </c>
      <c r="D57" s="36">
        <f t="shared" si="1"/>
        <v>677</v>
      </c>
      <c r="E57" s="36">
        <v>94</v>
      </c>
      <c r="F57" s="97">
        <f t="shared" si="0"/>
        <v>0.13884785819793205</v>
      </c>
    </row>
    <row r="58" spans="1:6" s="14" customFormat="1" ht="13.5">
      <c r="A58" s="75">
        <v>52</v>
      </c>
      <c r="B58" s="36">
        <v>663</v>
      </c>
      <c r="C58" s="36">
        <v>2</v>
      </c>
      <c r="D58" s="36">
        <f t="shared" si="1"/>
        <v>665</v>
      </c>
      <c r="E58" s="36">
        <v>161</v>
      </c>
      <c r="F58" s="97">
        <f t="shared" si="0"/>
        <v>0.24210526315789474</v>
      </c>
    </row>
    <row r="59" spans="1:6" s="14" customFormat="1" ht="13.5">
      <c r="A59" s="75">
        <v>53</v>
      </c>
      <c r="B59" s="36">
        <v>849</v>
      </c>
      <c r="C59" s="36">
        <v>9</v>
      </c>
      <c r="D59" s="36">
        <f t="shared" si="1"/>
        <v>858</v>
      </c>
      <c r="E59" s="36">
        <v>124</v>
      </c>
      <c r="F59" s="97">
        <f t="shared" si="0"/>
        <v>0.1445221445221445</v>
      </c>
    </row>
    <row r="60" spans="1:6" s="14" customFormat="1" ht="13.5">
      <c r="A60" s="75">
        <v>54</v>
      </c>
      <c r="B60" s="36">
        <v>924</v>
      </c>
      <c r="C60" s="36">
        <v>7</v>
      </c>
      <c r="D60" s="36">
        <f t="shared" si="1"/>
        <v>931</v>
      </c>
      <c r="E60" s="36">
        <v>190</v>
      </c>
      <c r="F60" s="97">
        <f t="shared" si="0"/>
        <v>0.20408163265306123</v>
      </c>
    </row>
    <row r="61" spans="1:6" s="14" customFormat="1" ht="13.5">
      <c r="A61" s="75">
        <v>55</v>
      </c>
      <c r="B61" s="36">
        <v>680</v>
      </c>
      <c r="C61" s="36">
        <v>6</v>
      </c>
      <c r="D61" s="36">
        <f t="shared" si="1"/>
        <v>686</v>
      </c>
      <c r="E61" s="36">
        <v>134</v>
      </c>
      <c r="F61" s="97">
        <f t="shared" si="0"/>
        <v>0.19533527696793002</v>
      </c>
    </row>
    <row r="62" spans="1:6" s="14" customFormat="1" ht="13.5">
      <c r="A62" s="75">
        <v>56</v>
      </c>
      <c r="B62" s="36">
        <v>613</v>
      </c>
      <c r="C62" s="36">
        <v>7</v>
      </c>
      <c r="D62" s="36">
        <f t="shared" si="1"/>
        <v>620</v>
      </c>
      <c r="E62" s="36">
        <v>106</v>
      </c>
      <c r="F62" s="97">
        <f t="shared" si="0"/>
        <v>0.17096774193548386</v>
      </c>
    </row>
    <row r="63" spans="1:6" s="14" customFormat="1" ht="13.5">
      <c r="A63" s="75">
        <v>57</v>
      </c>
      <c r="B63" s="36">
        <v>756</v>
      </c>
      <c r="C63" s="36">
        <v>8</v>
      </c>
      <c r="D63" s="36">
        <f t="shared" si="1"/>
        <v>764</v>
      </c>
      <c r="E63" s="36">
        <v>177</v>
      </c>
      <c r="F63" s="97">
        <f t="shared" si="0"/>
        <v>0.23167539267015708</v>
      </c>
    </row>
    <row r="64" spans="1:6" s="14" customFormat="1" ht="13.5">
      <c r="A64" s="75">
        <v>58</v>
      </c>
      <c r="B64" s="36">
        <v>891</v>
      </c>
      <c r="C64" s="36">
        <v>5</v>
      </c>
      <c r="D64" s="36">
        <f t="shared" si="1"/>
        <v>896</v>
      </c>
      <c r="E64" s="36">
        <v>193</v>
      </c>
      <c r="F64" s="97">
        <f t="shared" si="0"/>
        <v>0.21540178571428573</v>
      </c>
    </row>
    <row r="65" spans="1:6" s="14" customFormat="1" ht="13.5">
      <c r="A65" s="75">
        <v>59</v>
      </c>
      <c r="B65" s="36">
        <v>591</v>
      </c>
      <c r="C65" s="36">
        <v>1</v>
      </c>
      <c r="D65" s="36">
        <f t="shared" si="1"/>
        <v>592</v>
      </c>
      <c r="E65" s="36">
        <v>79</v>
      </c>
      <c r="F65" s="97">
        <f t="shared" si="0"/>
        <v>0.13344594594594594</v>
      </c>
    </row>
    <row r="66" spans="1:6" s="14" customFormat="1" ht="13.5">
      <c r="A66" s="75">
        <v>60</v>
      </c>
      <c r="B66" s="36">
        <v>509</v>
      </c>
      <c r="C66" s="36">
        <v>7</v>
      </c>
      <c r="D66" s="36">
        <f t="shared" si="1"/>
        <v>516</v>
      </c>
      <c r="E66" s="36">
        <v>105</v>
      </c>
      <c r="F66" s="97">
        <f t="shared" si="0"/>
        <v>0.20348837209302326</v>
      </c>
    </row>
    <row r="67" spans="1:6" s="14" customFormat="1" ht="13.5">
      <c r="A67" s="75">
        <v>61</v>
      </c>
      <c r="B67" s="36">
        <v>1429</v>
      </c>
      <c r="C67" s="36">
        <v>24</v>
      </c>
      <c r="D67" s="36">
        <f t="shared" si="1"/>
        <v>1453</v>
      </c>
      <c r="E67" s="36">
        <v>421</v>
      </c>
      <c r="F67" s="97">
        <f t="shared" si="0"/>
        <v>0.28974535443909155</v>
      </c>
    </row>
    <row r="68" spans="1:6" s="14" customFormat="1" ht="13.5">
      <c r="A68" s="75">
        <v>62</v>
      </c>
      <c r="B68" s="36">
        <v>620</v>
      </c>
      <c r="C68" s="36">
        <v>3</v>
      </c>
      <c r="D68" s="36">
        <f t="shared" si="1"/>
        <v>623</v>
      </c>
      <c r="E68" s="36">
        <v>158</v>
      </c>
      <c r="F68" s="97">
        <f t="shared" si="0"/>
        <v>0.2536115569823435</v>
      </c>
    </row>
    <row r="69" spans="1:6" s="14" customFormat="1" ht="13.5">
      <c r="A69" s="75">
        <v>63</v>
      </c>
      <c r="B69" s="36">
        <v>1101</v>
      </c>
      <c r="C69" s="36">
        <v>20</v>
      </c>
      <c r="D69" s="36">
        <f t="shared" si="1"/>
        <v>1121</v>
      </c>
      <c r="E69" s="36">
        <v>359</v>
      </c>
      <c r="F69" s="97">
        <f t="shared" si="0"/>
        <v>0.320249776984835</v>
      </c>
    </row>
    <row r="70" spans="1:6" s="14" customFormat="1" ht="13.5">
      <c r="A70" s="75">
        <v>64</v>
      </c>
      <c r="B70" s="36">
        <v>617</v>
      </c>
      <c r="C70" s="36">
        <v>12</v>
      </c>
      <c r="D70" s="36">
        <f t="shared" si="1"/>
        <v>629</v>
      </c>
      <c r="E70" s="36">
        <v>182</v>
      </c>
      <c r="F70" s="97">
        <f t="shared" si="0"/>
        <v>0.2893481717011129</v>
      </c>
    </row>
    <row r="71" spans="1:6" s="14" customFormat="1" ht="13.5">
      <c r="A71" s="75">
        <v>65</v>
      </c>
      <c r="B71" s="36">
        <v>868</v>
      </c>
      <c r="C71" s="36">
        <v>10</v>
      </c>
      <c r="D71" s="36">
        <f t="shared" si="1"/>
        <v>878</v>
      </c>
      <c r="E71" s="36">
        <v>267</v>
      </c>
      <c r="F71" s="97">
        <f t="shared" si="0"/>
        <v>0.3041002277904328</v>
      </c>
    </row>
    <row r="72" spans="1:6" s="14" customFormat="1" ht="13.5">
      <c r="A72" s="75">
        <v>66</v>
      </c>
      <c r="B72" s="36">
        <v>801</v>
      </c>
      <c r="C72" s="36">
        <v>14</v>
      </c>
      <c r="D72" s="36">
        <f t="shared" si="1"/>
        <v>815</v>
      </c>
      <c r="E72" s="36">
        <v>276</v>
      </c>
      <c r="F72" s="97">
        <f aca="true" t="shared" si="2" ref="F72:F77">IF(E72&lt;&gt;0,E72/D72,"")</f>
        <v>0.33865030674846625</v>
      </c>
    </row>
    <row r="73" spans="1:6" s="14" customFormat="1" ht="13.5">
      <c r="A73" s="75">
        <v>67</v>
      </c>
      <c r="B73" s="36">
        <v>492</v>
      </c>
      <c r="C73" s="36">
        <v>2</v>
      </c>
      <c r="D73" s="36">
        <f>C73+B73</f>
        <v>494</v>
      </c>
      <c r="E73" s="36">
        <v>157</v>
      </c>
      <c r="F73" s="97">
        <f t="shared" si="2"/>
        <v>0.31781376518218624</v>
      </c>
    </row>
    <row r="74" spans="1:6" s="14" customFormat="1" ht="13.5">
      <c r="A74" s="75">
        <v>68</v>
      </c>
      <c r="B74" s="36">
        <v>741</v>
      </c>
      <c r="C74" s="36">
        <v>10</v>
      </c>
      <c r="D74" s="36">
        <f>C74+B74</f>
        <v>751</v>
      </c>
      <c r="E74" s="36">
        <v>179</v>
      </c>
      <c r="F74" s="97">
        <f t="shared" si="2"/>
        <v>0.23834886817576564</v>
      </c>
    </row>
    <row r="75" spans="1:6" s="14" customFormat="1" ht="13.5">
      <c r="A75" s="75">
        <v>69</v>
      </c>
      <c r="B75" s="36">
        <v>976</v>
      </c>
      <c r="C75" s="36">
        <v>3</v>
      </c>
      <c r="D75" s="36">
        <f>C75+B75</f>
        <v>979</v>
      </c>
      <c r="E75" s="36">
        <v>198</v>
      </c>
      <c r="F75" s="97">
        <f t="shared" si="2"/>
        <v>0.20224719101123595</v>
      </c>
    </row>
    <row r="76" spans="1:6" s="14" customFormat="1" ht="13.5">
      <c r="A76" s="77" t="s">
        <v>140</v>
      </c>
      <c r="B76" s="55">
        <v>551</v>
      </c>
      <c r="C76" s="55">
        <v>5</v>
      </c>
      <c r="D76" s="55">
        <f>C76+B76</f>
        <v>556</v>
      </c>
      <c r="E76" s="55">
        <v>111</v>
      </c>
      <c r="F76" s="98">
        <f t="shared" si="2"/>
        <v>0.19964028776978418</v>
      </c>
    </row>
    <row r="77" spans="1:6" s="15" customFormat="1" ht="13.5">
      <c r="A77" s="78" t="s">
        <v>0</v>
      </c>
      <c r="B77" s="31">
        <f>SUM(B7:B76)</f>
        <v>68871</v>
      </c>
      <c r="C77" s="31">
        <f>SUM(C7:C76)</f>
        <v>694</v>
      </c>
      <c r="D77" s="31">
        <f>SUM(D7:D76)</f>
        <v>69565</v>
      </c>
      <c r="E77" s="31">
        <f>SUM(E7:E76)</f>
        <v>14962</v>
      </c>
      <c r="F77" s="99">
        <f t="shared" si="2"/>
        <v>0.21507942212319414</v>
      </c>
    </row>
    <row r="79" spans="2:5" ht="13.5">
      <c r="B79" s="141" t="s">
        <v>339</v>
      </c>
      <c r="C79" s="141"/>
      <c r="D79" s="141"/>
      <c r="E79" s="100">
        <v>4298</v>
      </c>
    </row>
  </sheetData>
  <sheetProtection selectLockedCells="1"/>
  <mergeCells count="4">
    <mergeCell ref="B1:F1"/>
    <mergeCell ref="B2:F2"/>
    <mergeCell ref="B3:F3"/>
    <mergeCell ref="B79:D79"/>
  </mergeCells>
  <printOptions horizontalCentered="1"/>
  <pageMargins left="0.5" right="0.5" top="1.5" bottom="0.5" header="1" footer="0.35"/>
  <pageSetup horizontalDpi="600" verticalDpi="600" orientation="portrait" paperSize="5" r:id="rId1"/>
  <headerFooter alignWithMargins="0">
    <oddHeader>&amp;C&amp;"Helv,Bold"KOOTENAI COUNTY RESULTS
PRIMARY ELECTION     MAY 20, 2014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G30"/>
  <sheetViews>
    <sheetView zoomScaleSheetLayoutView="100" zoomScalePageLayoutView="0" workbookViewId="0" topLeftCell="A1">
      <pane ySplit="6" topLeftCell="A7" activePane="bottomLeft" state="frozen"/>
      <selection pane="topLeft" activeCell="A1" sqref="A1"/>
      <selection pane="bottomLeft" activeCell="C30" sqref="C30"/>
    </sheetView>
  </sheetViews>
  <sheetFormatPr defaultColWidth="9.140625" defaultRowHeight="12.75"/>
  <cols>
    <col min="1" max="1" width="9.8515625" style="79" customWidth="1"/>
    <col min="2" max="8" width="8.57421875" style="37" customWidth="1"/>
    <col min="9" max="9" width="8.7109375" style="37" customWidth="1"/>
    <col min="10" max="10" width="8.57421875" style="37" customWidth="1"/>
    <col min="11" max="11" width="8.28125" style="37" customWidth="1"/>
    <col min="12" max="12" width="8.57421875" style="11" customWidth="1"/>
    <col min="13" max="13" width="9.28125" style="11" customWidth="1"/>
    <col min="14" max="16384" width="9.140625" style="11" customWidth="1"/>
  </cols>
  <sheetData>
    <row r="1" spans="1:7" ht="13.5">
      <c r="A1" s="68"/>
      <c r="B1" s="125"/>
      <c r="C1" s="131"/>
      <c r="D1" s="131"/>
      <c r="E1" s="131"/>
      <c r="F1" s="131"/>
      <c r="G1" s="126"/>
    </row>
    <row r="2" spans="1:7" s="12" customFormat="1" ht="13.5">
      <c r="A2" s="69"/>
      <c r="B2" s="106" t="s">
        <v>41</v>
      </c>
      <c r="C2" s="107"/>
      <c r="D2" s="107"/>
      <c r="E2" s="107"/>
      <c r="F2" s="107"/>
      <c r="G2" s="108"/>
    </row>
    <row r="3" spans="1:7" s="12" customFormat="1" ht="13.5">
      <c r="A3" s="70"/>
      <c r="B3" s="57" t="s">
        <v>24</v>
      </c>
      <c r="C3" s="142" t="s">
        <v>17</v>
      </c>
      <c r="D3" s="142"/>
      <c r="E3" s="142"/>
      <c r="F3" s="142" t="s">
        <v>18</v>
      </c>
      <c r="G3" s="142"/>
    </row>
    <row r="4" spans="1:7" ht="13.5">
      <c r="A4" s="71"/>
      <c r="B4" s="1" t="s">
        <v>4</v>
      </c>
      <c r="C4" s="1" t="s">
        <v>3</v>
      </c>
      <c r="D4" s="1" t="s">
        <v>4</v>
      </c>
      <c r="E4" s="1" t="s">
        <v>4</v>
      </c>
      <c r="F4" s="1" t="s">
        <v>4</v>
      </c>
      <c r="G4" s="1" t="s">
        <v>4</v>
      </c>
    </row>
    <row r="5" spans="1:7" s="13" customFormat="1" ht="99.75" customHeight="1" thickBot="1">
      <c r="A5" s="72" t="s">
        <v>16</v>
      </c>
      <c r="B5" s="4" t="s">
        <v>57</v>
      </c>
      <c r="C5" s="4" t="s">
        <v>161</v>
      </c>
      <c r="D5" s="4" t="s">
        <v>58</v>
      </c>
      <c r="E5" s="4" t="s">
        <v>162</v>
      </c>
      <c r="F5" s="4" t="s">
        <v>163</v>
      </c>
      <c r="G5" s="4" t="s">
        <v>164</v>
      </c>
    </row>
    <row r="6" spans="1:7" s="14" customFormat="1" ht="14.25" thickBot="1">
      <c r="A6" s="73"/>
      <c r="B6" s="19"/>
      <c r="C6" s="19"/>
      <c r="D6" s="19"/>
      <c r="E6" s="19"/>
      <c r="F6" s="19"/>
      <c r="G6" s="18"/>
    </row>
    <row r="7" spans="1:7" s="14" customFormat="1" ht="13.5">
      <c r="A7" s="74" t="s">
        <v>131</v>
      </c>
      <c r="B7" s="22">
        <v>113</v>
      </c>
      <c r="C7" s="49">
        <v>27</v>
      </c>
      <c r="D7" s="22">
        <v>94</v>
      </c>
      <c r="E7" s="24">
        <v>35</v>
      </c>
      <c r="F7" s="22">
        <v>24</v>
      </c>
      <c r="G7" s="24">
        <v>107</v>
      </c>
    </row>
    <row r="8" spans="1:7" s="14" customFormat="1" ht="13.5">
      <c r="A8" s="75" t="s">
        <v>132</v>
      </c>
      <c r="B8" s="25">
        <v>201</v>
      </c>
      <c r="C8" s="50">
        <v>26</v>
      </c>
      <c r="D8" s="25">
        <v>181</v>
      </c>
      <c r="E8" s="27">
        <v>49</v>
      </c>
      <c r="F8" s="25">
        <v>43</v>
      </c>
      <c r="G8" s="27">
        <v>183</v>
      </c>
    </row>
    <row r="9" spans="1:7" s="14" customFormat="1" ht="13.5">
      <c r="A9" s="75" t="s">
        <v>133</v>
      </c>
      <c r="B9" s="25">
        <v>198</v>
      </c>
      <c r="C9" s="50">
        <v>20</v>
      </c>
      <c r="D9" s="25">
        <v>176</v>
      </c>
      <c r="E9" s="27">
        <v>45</v>
      </c>
      <c r="F9" s="25">
        <v>59</v>
      </c>
      <c r="G9" s="27">
        <v>167</v>
      </c>
    </row>
    <row r="10" spans="1:7" s="14" customFormat="1" ht="13.5">
      <c r="A10" s="75" t="s">
        <v>134</v>
      </c>
      <c r="B10" s="25">
        <v>131</v>
      </c>
      <c r="C10" s="50">
        <v>29</v>
      </c>
      <c r="D10" s="25">
        <v>113</v>
      </c>
      <c r="E10" s="27">
        <v>39</v>
      </c>
      <c r="F10" s="25">
        <v>54</v>
      </c>
      <c r="G10" s="27">
        <v>98</v>
      </c>
    </row>
    <row r="11" spans="1:7" s="14" customFormat="1" ht="13.5">
      <c r="A11" s="75" t="s">
        <v>135</v>
      </c>
      <c r="B11" s="25">
        <v>173</v>
      </c>
      <c r="C11" s="50">
        <v>24</v>
      </c>
      <c r="D11" s="25">
        <v>133</v>
      </c>
      <c r="E11" s="27">
        <v>71</v>
      </c>
      <c r="F11" s="25">
        <v>81</v>
      </c>
      <c r="G11" s="27">
        <v>121</v>
      </c>
    </row>
    <row r="12" spans="1:7" s="14" customFormat="1" ht="13.5">
      <c r="A12" s="75" t="s">
        <v>136</v>
      </c>
      <c r="B12" s="25">
        <v>263</v>
      </c>
      <c r="C12" s="50">
        <v>17</v>
      </c>
      <c r="D12" s="25">
        <v>204</v>
      </c>
      <c r="E12" s="27">
        <v>87</v>
      </c>
      <c r="F12" s="25">
        <v>93</v>
      </c>
      <c r="G12" s="27">
        <v>198</v>
      </c>
    </row>
    <row r="13" spans="1:7" s="14" customFormat="1" ht="13.5">
      <c r="A13" s="75" t="s">
        <v>137</v>
      </c>
      <c r="B13" s="25">
        <v>258</v>
      </c>
      <c r="C13" s="50">
        <v>45</v>
      </c>
      <c r="D13" s="25">
        <v>224</v>
      </c>
      <c r="E13" s="27">
        <v>56</v>
      </c>
      <c r="F13" s="25">
        <v>54</v>
      </c>
      <c r="G13" s="27">
        <v>221</v>
      </c>
    </row>
    <row r="14" spans="1:7" s="14" customFormat="1" ht="13.5">
      <c r="A14" s="76">
        <v>12</v>
      </c>
      <c r="B14" s="25">
        <v>88</v>
      </c>
      <c r="C14" s="50">
        <v>6</v>
      </c>
      <c r="D14" s="25">
        <v>62</v>
      </c>
      <c r="E14" s="27">
        <v>46</v>
      </c>
      <c r="F14" s="25">
        <v>39</v>
      </c>
      <c r="G14" s="27">
        <v>68</v>
      </c>
    </row>
    <row r="15" spans="1:7" s="14" customFormat="1" ht="13.5">
      <c r="A15" s="75">
        <v>13</v>
      </c>
      <c r="B15" s="25">
        <v>132</v>
      </c>
      <c r="C15" s="50">
        <v>5</v>
      </c>
      <c r="D15" s="25">
        <v>95</v>
      </c>
      <c r="E15" s="27">
        <v>64</v>
      </c>
      <c r="F15" s="25">
        <v>62</v>
      </c>
      <c r="G15" s="27">
        <v>95</v>
      </c>
    </row>
    <row r="16" spans="1:7" s="14" customFormat="1" ht="13.5">
      <c r="A16" s="76">
        <v>14</v>
      </c>
      <c r="B16" s="25">
        <v>182</v>
      </c>
      <c r="C16" s="50">
        <v>24</v>
      </c>
      <c r="D16" s="25">
        <v>134</v>
      </c>
      <c r="E16" s="27">
        <v>67</v>
      </c>
      <c r="F16" s="25">
        <v>63</v>
      </c>
      <c r="G16" s="27">
        <v>136</v>
      </c>
    </row>
    <row r="17" spans="1:7" s="14" customFormat="1" ht="13.5">
      <c r="A17" s="75">
        <v>15</v>
      </c>
      <c r="B17" s="25">
        <v>236</v>
      </c>
      <c r="C17" s="50">
        <v>45</v>
      </c>
      <c r="D17" s="25">
        <v>162</v>
      </c>
      <c r="E17" s="27">
        <v>116</v>
      </c>
      <c r="F17" s="25">
        <v>111</v>
      </c>
      <c r="G17" s="27">
        <v>154</v>
      </c>
    </row>
    <row r="18" spans="1:7" s="14" customFormat="1" ht="13.5">
      <c r="A18" s="75">
        <v>16</v>
      </c>
      <c r="B18" s="25">
        <v>269</v>
      </c>
      <c r="C18" s="50">
        <v>51</v>
      </c>
      <c r="D18" s="25">
        <v>196</v>
      </c>
      <c r="E18" s="27">
        <v>140</v>
      </c>
      <c r="F18" s="25">
        <v>198</v>
      </c>
      <c r="G18" s="27">
        <v>126</v>
      </c>
    </row>
    <row r="19" spans="1:7" s="14" customFormat="1" ht="13.5">
      <c r="A19" s="75">
        <v>17</v>
      </c>
      <c r="B19" s="25">
        <v>131</v>
      </c>
      <c r="C19" s="50">
        <v>17</v>
      </c>
      <c r="D19" s="25">
        <v>96</v>
      </c>
      <c r="E19" s="27">
        <v>52</v>
      </c>
      <c r="F19" s="25">
        <v>61</v>
      </c>
      <c r="G19" s="27">
        <v>85</v>
      </c>
    </row>
    <row r="20" spans="1:7" s="14" customFormat="1" ht="13.5">
      <c r="A20" s="75">
        <v>18</v>
      </c>
      <c r="B20" s="25">
        <v>216</v>
      </c>
      <c r="C20" s="50">
        <v>29</v>
      </c>
      <c r="D20" s="25">
        <v>164</v>
      </c>
      <c r="E20" s="27">
        <v>76</v>
      </c>
      <c r="F20" s="25">
        <v>91</v>
      </c>
      <c r="G20" s="27">
        <v>147</v>
      </c>
    </row>
    <row r="21" spans="1:7" s="14" customFormat="1" ht="13.5">
      <c r="A21" s="75">
        <v>19</v>
      </c>
      <c r="B21" s="25">
        <v>173</v>
      </c>
      <c r="C21" s="50">
        <v>25</v>
      </c>
      <c r="D21" s="25">
        <v>140</v>
      </c>
      <c r="E21" s="27">
        <v>66</v>
      </c>
      <c r="F21" s="25">
        <v>103</v>
      </c>
      <c r="G21" s="27">
        <v>104</v>
      </c>
    </row>
    <row r="22" spans="1:7" s="14" customFormat="1" ht="13.5">
      <c r="A22" s="75">
        <v>20</v>
      </c>
      <c r="B22" s="25">
        <v>230</v>
      </c>
      <c r="C22" s="50">
        <v>39</v>
      </c>
      <c r="D22" s="25">
        <v>184</v>
      </c>
      <c r="E22" s="27">
        <v>74</v>
      </c>
      <c r="F22" s="25">
        <v>112</v>
      </c>
      <c r="G22" s="27">
        <v>143</v>
      </c>
    </row>
    <row r="23" spans="1:7" s="14" customFormat="1" ht="13.5">
      <c r="A23" s="75">
        <v>21</v>
      </c>
      <c r="B23" s="25">
        <v>141</v>
      </c>
      <c r="C23" s="50">
        <v>41</v>
      </c>
      <c r="D23" s="25">
        <v>103</v>
      </c>
      <c r="E23" s="27">
        <v>68</v>
      </c>
      <c r="F23" s="25">
        <v>78</v>
      </c>
      <c r="G23" s="27">
        <v>87</v>
      </c>
    </row>
    <row r="24" spans="1:7" s="14" customFormat="1" ht="13.5">
      <c r="A24" s="75">
        <v>22</v>
      </c>
      <c r="B24" s="25">
        <v>245</v>
      </c>
      <c r="C24" s="50">
        <v>42</v>
      </c>
      <c r="D24" s="25">
        <v>190</v>
      </c>
      <c r="E24" s="27">
        <v>118</v>
      </c>
      <c r="F24" s="25">
        <v>152</v>
      </c>
      <c r="G24" s="27">
        <v>146</v>
      </c>
    </row>
    <row r="25" spans="1:7" s="14" customFormat="1" ht="13.5">
      <c r="A25" s="75">
        <v>41</v>
      </c>
      <c r="B25" s="25">
        <v>175</v>
      </c>
      <c r="C25" s="50">
        <v>25</v>
      </c>
      <c r="D25" s="25">
        <v>134</v>
      </c>
      <c r="E25" s="27">
        <v>67</v>
      </c>
      <c r="F25" s="25">
        <v>93</v>
      </c>
      <c r="G25" s="27">
        <v>100</v>
      </c>
    </row>
    <row r="26" spans="1:7" s="14" customFormat="1" ht="13.5">
      <c r="A26" s="75">
        <v>61</v>
      </c>
      <c r="B26" s="25">
        <v>302</v>
      </c>
      <c r="C26" s="50">
        <v>31</v>
      </c>
      <c r="D26" s="25">
        <v>225</v>
      </c>
      <c r="E26" s="27">
        <v>126</v>
      </c>
      <c r="F26" s="25">
        <v>133</v>
      </c>
      <c r="G26" s="27">
        <v>211</v>
      </c>
    </row>
    <row r="27" spans="1:7" s="14" customFormat="1" ht="13.5">
      <c r="A27" s="75">
        <v>67</v>
      </c>
      <c r="B27" s="25">
        <v>118</v>
      </c>
      <c r="C27" s="50">
        <v>14</v>
      </c>
      <c r="D27" s="25">
        <v>92</v>
      </c>
      <c r="E27" s="27">
        <v>38</v>
      </c>
      <c r="F27" s="25">
        <v>64</v>
      </c>
      <c r="G27" s="27">
        <v>63</v>
      </c>
    </row>
    <row r="28" spans="1:7" s="14" customFormat="1" ht="13.5">
      <c r="A28" s="75">
        <v>68</v>
      </c>
      <c r="B28" s="25">
        <v>125</v>
      </c>
      <c r="C28" s="50">
        <v>19</v>
      </c>
      <c r="D28" s="25">
        <v>103</v>
      </c>
      <c r="E28" s="27">
        <v>41</v>
      </c>
      <c r="F28" s="25">
        <v>50</v>
      </c>
      <c r="G28" s="27">
        <v>92</v>
      </c>
    </row>
    <row r="29" spans="1:7" s="14" customFormat="1" ht="13.5">
      <c r="A29" s="77" t="s">
        <v>140</v>
      </c>
      <c r="B29" s="28">
        <v>73</v>
      </c>
      <c r="C29" s="59">
        <v>15</v>
      </c>
      <c r="D29" s="28">
        <v>48</v>
      </c>
      <c r="E29" s="30">
        <v>27</v>
      </c>
      <c r="F29" s="28">
        <v>31</v>
      </c>
      <c r="G29" s="30">
        <v>45</v>
      </c>
    </row>
    <row r="30" spans="1:7" s="15" customFormat="1" ht="13.5">
      <c r="A30" s="78" t="s">
        <v>0</v>
      </c>
      <c r="B30" s="31">
        <f aca="true" t="shared" si="0" ref="B30:G30">SUM(B7:B29)</f>
        <v>4173</v>
      </c>
      <c r="C30" s="31">
        <f t="shared" si="0"/>
        <v>616</v>
      </c>
      <c r="D30" s="31">
        <f t="shared" si="0"/>
        <v>3253</v>
      </c>
      <c r="E30" s="31">
        <f t="shared" si="0"/>
        <v>1568</v>
      </c>
      <c r="F30" s="31">
        <f t="shared" si="0"/>
        <v>1849</v>
      </c>
      <c r="G30" s="31">
        <f t="shared" si="0"/>
        <v>2897</v>
      </c>
    </row>
  </sheetData>
  <sheetProtection selectLockedCells="1"/>
  <mergeCells count="4">
    <mergeCell ref="B2:G2"/>
    <mergeCell ref="B1:G1"/>
    <mergeCell ref="F3:G3"/>
    <mergeCell ref="C3:E3"/>
  </mergeCells>
  <printOptions horizontalCentered="1"/>
  <pageMargins left="0.5" right="0.5" top="1.5" bottom="0.5" header="1" footer="0.35"/>
  <pageSetup horizontalDpi="600" verticalDpi="600" orientation="portrait" paperSize="5" r:id="rId1"/>
  <headerFooter alignWithMargins="0">
    <oddHeader>&amp;C&amp;"Helv,Bold"KOOTENAI COUNTY RESULTS
PRIMARY ELECTION     MAY 20, 2014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94 primary by precinct</dc:title>
  <dc:subject/>
  <dc:creator>Patricia Herman</dc:creator>
  <cp:keywords/>
  <dc:description/>
  <cp:lastModifiedBy>Betsie</cp:lastModifiedBy>
  <cp:lastPrinted>2014-05-27T18:00:07Z</cp:lastPrinted>
  <dcterms:created xsi:type="dcterms:W3CDTF">1998-04-10T16:02:13Z</dcterms:created>
  <dcterms:modified xsi:type="dcterms:W3CDTF">2014-06-03T17:18:20Z</dcterms:modified>
  <cp:category/>
  <cp:version/>
  <cp:contentType/>
  <cp:contentStatus/>
</cp:coreProperties>
</file>